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Orlin 28092017\Cuadros Nuevos EPU\Revisión para unificar\Anexos del EPU 23102017\"/>
    </mc:Choice>
  </mc:AlternateContent>
  <bookViews>
    <workbookView xWindow="0" yWindow="0" windowWidth="7476" windowHeight="3276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B196" i="1"/>
  <c r="C190" i="1"/>
  <c r="C167" i="1"/>
  <c r="C158" i="1"/>
  <c r="C141" i="1"/>
  <c r="C68" i="1"/>
  <c r="C61" i="1"/>
  <c r="C10" i="1"/>
  <c r="C196" i="1" s="1"/>
</calcChain>
</file>

<file path=xl/sharedStrings.xml><?xml version="1.0" encoding="utf-8"?>
<sst xmlns="http://schemas.openxmlformats.org/spreadsheetml/2006/main" count="122" uniqueCount="122">
  <si>
    <t>Programas del Informe EPU 2017, por tema</t>
  </si>
  <si>
    <t>Monto Presupuestado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</si>
  <si>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Visión de País 2010-2038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</si>
  <si>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 Plan de Nación 2010-2022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</si>
  <si>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Plan Estratégico de Gobierno 2014-2018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</si>
  <si>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 Agenda 2030. Del MANUD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</si>
  <si>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“Pacto Municipal por una Vida Mejor”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</si>
  <si>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Política de Protección Social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</si>
  <si>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Plataforma “Vida Mejor”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</si>
  <si>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Programa Vivienda Saludable del 2014 a 2017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</si>
  <si>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Plan Alianza para la Prosperidad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</si>
  <si>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Programa Nacional de Generación de Empleo y Crecimiento Económico Honduras 2020,  (Programa Honduras 2020)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</si>
  <si>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La  Alianza para el Corredor Seco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</si>
  <si>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El Plan Maestro de Agua, Bosque y Suelo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</si>
  <si>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El Plan Maestro de Desarrollo del Golfo de Fonseca entre El Salvador, Nicaragua y Honduras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</si>
  <si>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Programa Especial de Seguridad Alimentaria y Nutricional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</si>
  <si>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El Servicio Nacional de Empleo de Honduras de la Secretaría de Trabajo y Seguridad Social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</si>
  <si>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El Programa Nacional de Empleo por Hora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</si>
  <si>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Programas de Crédito Solidario,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Times New Roman"/>
        <family val="1"/>
      </rPr>
      <t>Fomento a Microempresas y de Oportunidades para Mujeres Jefas de Hogar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</si>
  <si>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El programa “Con Chamba Vivis Mejor”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</si>
  <si>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El programa “Chamba Comunitaria”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</si>
  <si>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El programa “Chamba Joven”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</si>
  <si>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El programa “Chambita”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</si>
  <si>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El Programa Honduras para Todos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</si>
  <si>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Chambita Plus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</si>
  <si>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El bono de discapacidad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</si>
  <si>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El “Plan de Universalización de la Educación Pre-básica”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</si>
  <si>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Programa “Vaso de Leche para el Fortalecimiento a la Merienda Escolar”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</si>
  <si>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Guía de la Escuela para Padres en Educación Integral de la Sexualidad para implementación en Escuela para Padres y Madres de Familia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</si>
  <si>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Criando con Amor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</si>
  <si>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Política Nacional de Salud Sexual y Reproductiva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</si>
  <si>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Política Nacional de Género en Salud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</si>
  <si>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vi campaña de seguimiento contra el sarampión y la rubeola honduras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</si>
  <si>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El Plan Nacional de Salud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</si>
  <si>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Programa amplio de inmunizaciones para la niñez</t>
    </r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</si>
  <si>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Times New Roman"/>
        <family val="1"/>
      </rPr>
      <t>PUEBLOS INDÍGENAS Y AFROHONDUREÑOS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</si>
  <si>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Política Pública contra el Racismo y la Discriminación Racial para el Desarrollo Integral de los Pueblos Indígenas y Afrohondureños 2016-2022 (P-PIAH)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</si>
  <si>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“Plan de Acción para la aplicación de la P-PIAH”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</si>
  <si>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Plan Alianza para el Desarrollo de la Mosquitia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</si>
  <si>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Programa Conjunto (PC) “Fomento al Turismo Cultural Sostenible para un Desarrollo Económico Inclusivo en la Ruta Lenca”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</si>
  <si>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Proyecto denominado Mapeo de Titulación Indígena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</si>
  <si>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Proyecto de Hospital modelo de salud intercultural, Montaña de la Flor.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</si>
  <si>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Proyecto de Energía Renovable para el Desarrollo Rural Sostenible “PRO-ENERGÍA RURAL”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</si>
  <si>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Programa de becas a los hijos de buzos con discapacidad o fallecidos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</si>
  <si>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Modelo Educativo Intercultural Bilingüe (Modelo Educativo EIB, 2006)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</si>
  <si>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Proyecto EducAccion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</si>
  <si>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Proyecto de recuperación de la Lengua Lenca Nahuat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</si>
  <si>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Plan de Trabajo e instrumento Censal</t>
    </r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</si>
  <si>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Times New Roman"/>
        <family val="1"/>
      </rPr>
      <t>MUJERES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</si>
  <si>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II Plan de Igualdad y Equidad de Género de Honduras 2010-2022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</si>
  <si>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Política de Género en Salud.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</si>
  <si>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Plan de formación de Instructores "Curso propedéutico para Instructores del INFOP en el tema de Género y Formación Profesional"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</si>
  <si>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Proyecto “Cuídate” de la Plataforma Vida Mejor.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</si>
  <si>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Proyecto “Soy Mujer y Vivir sin Violencia es mi Derecho”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</si>
  <si>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Programa Ciudad Mujer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</si>
  <si>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Programa Nacional de Crédito Solidario para la Mujer Rural (CREDIMUJER).</t>
    </r>
  </si>
  <si>
    <r>
      <t>9.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Times New Roman"/>
        <family val="1"/>
      </rPr>
      <t>NIÑEZ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</si>
  <si>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programa RNP-UNICEF “Protección de la Niñez”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</si>
  <si>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Red “RIO”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</si>
  <si>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Consorcio ProNiñez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</si>
  <si>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Programa de Consolidación Familiar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</si>
  <si>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Programa de Protección de Derechos de Niños, Niñas y Adolescentes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</si>
  <si>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Programa de Justicia Penal Especial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</si>
  <si>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Programa Migración y Restitución Internacional de Niñas y Niños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</si>
  <si>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Programa conjunto Save the Children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</si>
  <si>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Política Nacional de Prevención de la Violencia hacia la Niñez y la Juventud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</si>
  <si>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el Programa de Migración y Sustracción Internacional de Niños, Niñas y Adolescentes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</si>
  <si>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Programa Estratégico para la Atención Integral de Niñez y Adolescencia Migrante y sus Familias 2015-2019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</si>
  <si>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Programa Nacional de Atención Educativa de Niños, Niñas y Adolescentes (NNA) Migrantes que Retornan al País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</si>
  <si>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Fideicomiso del Migrante Retornado (FOSMIH)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</si>
  <si>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Times New Roman"/>
        <family val="1"/>
      </rPr>
      <t>LGBTI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</si>
  <si>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Política Nacional de Género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</si>
  <si>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Plan Estratégico Nacional de Respuesta al VIH y Sida en Honduras (PENSIDA IV) 2015-2019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</si>
  <si>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La Política Nacional de Salud Sexual y Reproductiva</t>
    </r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</si>
  <si>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Times New Roman"/>
        <family val="1"/>
      </rPr>
      <t>PROTECCIÓN A DEFENSORES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</si>
  <si>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Fondo Especial para la Protección de defensores de Derechos Humanos, Periodistas, Comunicadores Sociales y Operadores de Justicia</t>
    </r>
  </si>
  <si>
    <r>
      <t>12.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Times New Roman"/>
        <family val="1"/>
      </rPr>
      <t>PERSONAS PRIVADAS DE LIBERTAD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</si>
  <si>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La Política Nacional Penitenciaria</t>
    </r>
  </si>
  <si>
    <t xml:space="preserve">        Protección y Prevención de las Personas Privadas de Libertad</t>
  </si>
  <si>
    <t>Total presupuesto reportado</t>
  </si>
  <si>
    <t>TOTAL</t>
  </si>
  <si>
    <t>Total programas reportados en el EPU</t>
  </si>
  <si>
    <t xml:space="preserve">Total programas reportados en el EPU con inversión </t>
  </si>
  <si>
    <t>%</t>
  </si>
  <si>
    <r>
      <t xml:space="preserve">· </t>
    </r>
    <r>
      <rPr>
        <sz val="11"/>
        <color theme="1"/>
        <rFont val="Times New Roman"/>
        <family val="1"/>
      </rPr>
      <t>Beneficio del Bono Vida Mejor y Becas</t>
    </r>
  </si>
  <si>
    <t>1. Programa de  cooperación Técnica con el Gobierno del Paraguay  para la Implementación del Sistema de Monitoreo de Recomendaciones SIMORE-PARAGUAY</t>
  </si>
  <si>
    <t>2. Programa de formación de formadores (ToT).</t>
  </si>
  <si>
    <r>
      <t xml:space="preserve">3. </t>
    </r>
    <r>
      <rPr>
        <sz val="11"/>
        <color theme="1"/>
        <rFont val="Times New Roman"/>
        <family val="1"/>
      </rPr>
      <t>Política Promoción de los Derechos Humanos y Acceso a la Justicia</t>
    </r>
  </si>
  <si>
    <t>INTERACCIÓN CON ORGANISMOS INTERNACIONALES Y SOCIEDAD CIVIL</t>
  </si>
  <si>
    <t xml:space="preserve">PLAN NACIONAL DE ACCIÓN EN DERECHOS HUMANOS </t>
  </si>
  <si>
    <t>SEGURIDAD CIUDADANA</t>
  </si>
  <si>
    <t xml:space="preserve">4. Política Integral de Convivencia y Seguridad Ciudadana 2011-2022 </t>
  </si>
  <si>
    <t>5. Estrategia Nacional de Prevención de la Violencia</t>
  </si>
  <si>
    <t>6. Municipios Más Seguros</t>
  </si>
  <si>
    <r>
      <rPr>
        <sz val="7"/>
        <color theme="1"/>
        <rFont val="Times New Roman"/>
        <family val="1"/>
      </rPr>
      <t xml:space="preserve">7. </t>
    </r>
    <r>
      <rPr>
        <sz val="11"/>
        <color theme="1"/>
        <rFont val="Times New Roman"/>
        <family val="1"/>
      </rPr>
      <t>Parques para una Vida Mejor</t>
    </r>
  </si>
  <si>
    <t>8. Programa de Promoción de Paz y Convivencia Ciudadana</t>
  </si>
  <si>
    <r>
      <t xml:space="preserve">9. </t>
    </r>
    <r>
      <rPr>
        <sz val="11"/>
        <color theme="1"/>
        <rFont val="Times New Roman"/>
        <family val="1"/>
      </rPr>
      <t>Planes Municipales de Convivencia y Seguridad Ciudadana</t>
    </r>
  </si>
  <si>
    <r>
      <t>10.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Centros de Alcance Juvenil (CDAJs) </t>
    </r>
  </si>
  <si>
    <r>
      <t>11.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PROGRAMA G.R.E.A.T</t>
    </r>
  </si>
  <si>
    <r>
      <t xml:space="preserve">12. 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Estrategia de Prevención, Protección y Reducción de violencia en Centro educativos EPPREVACEH (SEDUC)</t>
    </r>
  </si>
  <si>
    <r>
      <t>13.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“Honduras Joven”, “Por mi Barrio” y “Mi Segunda Oportunidad”</t>
    </r>
  </si>
  <si>
    <r>
      <t>14.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Proyecto “yo quiero ser”</t>
    </r>
  </si>
  <si>
    <r>
      <t>15.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>“construcción de paz, y convivencia comunitaria”</t>
    </r>
  </si>
  <si>
    <r>
      <t>16.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Programa “Sin Drogas se Vive Mejor”</t>
    </r>
  </si>
  <si>
    <r>
      <t>17.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Proyectos regionales “Seguridad Integral y Prevención de la Violencia que Afecta a Niños, Niñas, Adolescentes y Jóvenes en los Países del SICA” (PREVJUVE o BB1) y el “Prevención Social de la Violencia desde los Gobiernos Locales de Centroamérica” (Territorios Inclusivos o BE1)</t>
    </r>
  </si>
  <si>
    <r>
      <t xml:space="preserve">18. </t>
    </r>
    <r>
      <rPr>
        <sz val="11"/>
        <color theme="1"/>
        <rFont val="Times New Roman"/>
        <family val="1"/>
      </rPr>
      <t>EDUCREDITO</t>
    </r>
  </si>
  <si>
    <r>
      <t>19.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Proyecto “Voluntariado Joven para la Consolidación de la Paz y el Desarme: Jóvenes midiendo la Seguridad de la Comunidad mediante Indicadores Participativos”</t>
    </r>
  </si>
  <si>
    <r>
      <t>20.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>Recreoveranos</t>
    </r>
  </si>
  <si>
    <r>
      <t>22.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Programa de convivencia “Navidad Catracha”</t>
    </r>
  </si>
  <si>
    <r>
      <t>23.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Recreo Vías y Honduras Actívate</t>
    </r>
  </si>
  <si>
    <r>
      <t>21.</t>
    </r>
    <r>
      <rPr>
        <sz val="7"/>
        <color theme="1"/>
        <rFont val="Times New Roman"/>
        <family val="1"/>
      </rPr>
      <t>    </t>
    </r>
    <r>
      <rPr>
        <sz val="11"/>
        <color theme="1"/>
        <rFont val="Times New Roman"/>
        <family val="1"/>
      </rPr>
      <t>Programa de convivencia de “Fiestas Patrias”</t>
    </r>
  </si>
  <si>
    <r>
      <t>24.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Programa de Apoyo a la Implementación de la Política de Convivencia y Seguridad Ciudadana</t>
    </r>
  </si>
  <si>
    <r>
      <t>25.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Programa de Prevención de la Migración Irregular en Mesoamérica</t>
    </r>
  </si>
  <si>
    <r>
      <t>26.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Programa de Apoyo a la Implementación de la Política de Convivencia y Seguridad Ciudadana</t>
    </r>
  </si>
  <si>
    <r>
      <t>27.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Proyecto para la nueva Ley de Armas, Municiones, Explosivos y Materiales Relacionados y la Ley de Los Servicios Privados de Seguridad y de Las Agencias de Investigación Privadas.</t>
    </r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</si>
  <si>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ACCESO A LA JUSTICIA Y LUCHA CONTRA LA IMPUNIDAD</t>
    </r>
  </si>
  <si>
    <t>FORTALECIMIENTO INSTITUCIONAL</t>
  </si>
  <si>
    <r>
      <t>28.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Estrategia para la Seguridad Humana y Desarrollo Sostenible denominada “Municipios de Bienestar Solidario”</t>
    </r>
  </si>
  <si>
    <r>
      <t>29.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Sistemas Locales de Protección y  de Promoción de los Derechos Humanos</t>
    </r>
  </si>
  <si>
    <r>
      <t>30.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“Plan de acción vanguardia de la dignidad humana 2014-2020”</t>
    </r>
  </si>
  <si>
    <r>
      <t xml:space="preserve">31. 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Proyecto de Apoyo a los Derechos Humanos en Honduras (PADH)</t>
    </r>
  </si>
  <si>
    <r>
      <rPr>
        <b/>
        <sz val="11"/>
        <color theme="1"/>
        <rFont val="Times New Roman"/>
        <family val="1"/>
      </rPr>
      <t>DERECHOS ECONÓMICOS, SOCIALES Y CULTURALES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</si>
</sst>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name val="Symbol"/>
      <family val="1"/>
      <charset val="2"/>
    </font>
    <font>
      <sz val="7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wrapText="1"/>
    </xf>
    <xf numFmtId="0" fontId="6" fillId="0" borderId="1" xfId="0" applyFont="1" applyBorder="1" applyAlignment="1">
      <alignment horizontal="justify" vertical="center" wrapText="1"/>
    </xf>
    <xf numFmtId="165" fontId="0" fillId="0" borderId="1" xfId="1" applyNumberFormat="1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65" fontId="0" fillId="0" borderId="1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165" fontId="2" fillId="3" borderId="1" xfId="1" applyNumberFormat="1" applyFont="1" applyFill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 wrapText="1"/>
    </xf>
    <xf numFmtId="43" fontId="0" fillId="0" borderId="1" xfId="1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wrapText="1"/>
    </xf>
    <xf numFmtId="165" fontId="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43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2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6"/>
  <sheetViews>
    <sheetView tabSelected="1" workbookViewId="0">
      <selection activeCell="A8" sqref="A8"/>
    </sheetView>
  </sheetViews>
  <sheetFormatPr baseColWidth="10" defaultRowHeight="14.4" x14ac:dyDescent="0.3"/>
  <cols>
    <col min="1" max="1" width="78.44140625" style="18" customWidth="1"/>
    <col min="2" max="2" width="16.6640625" style="18" customWidth="1"/>
    <col min="3" max="3" width="22.109375" style="25" customWidth="1"/>
    <col min="4" max="4" width="24.109375" style="18" customWidth="1"/>
    <col min="5" max="5" width="24.6640625" style="18" customWidth="1"/>
  </cols>
  <sheetData>
    <row r="2" spans="1:6" ht="46.8" x14ac:dyDescent="0.3">
      <c r="A2" s="1" t="s">
        <v>0</v>
      </c>
      <c r="B2" s="1" t="s">
        <v>1</v>
      </c>
      <c r="C2" s="1" t="s">
        <v>79</v>
      </c>
      <c r="D2" s="1" t="s">
        <v>81</v>
      </c>
      <c r="E2" s="1" t="s">
        <v>82</v>
      </c>
      <c r="F2" s="1" t="s">
        <v>83</v>
      </c>
    </row>
    <row r="3" spans="1:6" x14ac:dyDescent="0.3">
      <c r="A3" s="2" t="s">
        <v>88</v>
      </c>
      <c r="B3" s="3"/>
      <c r="C3" s="38">
        <v>0</v>
      </c>
      <c r="D3" s="30">
        <v>102</v>
      </c>
      <c r="E3" s="30">
        <v>20</v>
      </c>
      <c r="F3" s="31">
        <f>E3/D3</f>
        <v>0.19607843137254902</v>
      </c>
    </row>
    <row r="4" spans="1:6" ht="27.6" x14ac:dyDescent="0.3">
      <c r="A4" s="7" t="s">
        <v>85</v>
      </c>
      <c r="B4" s="5"/>
      <c r="C4" s="23"/>
    </row>
    <row r="5" spans="1:6" x14ac:dyDescent="0.3">
      <c r="A5" s="36" t="s">
        <v>86</v>
      </c>
      <c r="B5" s="5"/>
      <c r="C5" s="23"/>
    </row>
    <row r="6" spans="1:6" x14ac:dyDescent="0.3">
      <c r="A6" s="7"/>
      <c r="B6" s="5"/>
      <c r="C6" s="23"/>
    </row>
    <row r="7" spans="1:6" x14ac:dyDescent="0.3">
      <c r="A7" s="8" t="s">
        <v>89</v>
      </c>
      <c r="B7" s="3"/>
      <c r="C7" s="23"/>
    </row>
    <row r="8" spans="1:6" x14ac:dyDescent="0.3">
      <c r="A8" s="4" t="s">
        <v>87</v>
      </c>
      <c r="B8" s="9">
        <v>16159206</v>
      </c>
      <c r="C8" s="10">
        <v>16159206</v>
      </c>
    </row>
    <row r="9" spans="1:6" x14ac:dyDescent="0.3">
      <c r="A9" s="7"/>
      <c r="B9" s="9"/>
      <c r="C9" s="23"/>
    </row>
    <row r="10" spans="1:6" x14ac:dyDescent="0.3">
      <c r="A10" s="2" t="s">
        <v>90</v>
      </c>
      <c r="B10" s="10"/>
      <c r="C10" s="24">
        <f>SUM(B11:B56)</f>
        <v>2419116633</v>
      </c>
    </row>
    <row r="11" spans="1:6" x14ac:dyDescent="0.3">
      <c r="A11" s="7" t="s">
        <v>91</v>
      </c>
      <c r="B11" s="9"/>
      <c r="C11" s="23"/>
    </row>
    <row r="12" spans="1:6" x14ac:dyDescent="0.3">
      <c r="A12" s="37" t="s">
        <v>92</v>
      </c>
      <c r="B12" s="9">
        <v>1757482158</v>
      </c>
      <c r="C12" s="23"/>
    </row>
    <row r="13" spans="1:6" x14ac:dyDescent="0.3">
      <c r="A13" s="32"/>
      <c r="B13" s="9">
        <v>41300000</v>
      </c>
      <c r="C13" s="23"/>
    </row>
    <row r="14" spans="1:6" x14ac:dyDescent="0.3">
      <c r="A14" s="32"/>
      <c r="B14" s="9">
        <v>3147832</v>
      </c>
      <c r="C14" s="23"/>
    </row>
    <row r="15" spans="1:6" x14ac:dyDescent="0.3">
      <c r="A15" s="37" t="s">
        <v>93</v>
      </c>
      <c r="B15" s="5">
        <v>12400000</v>
      </c>
      <c r="C15" s="23"/>
    </row>
    <row r="16" spans="1:6" x14ac:dyDescent="0.3">
      <c r="A16" s="32"/>
      <c r="B16" s="5">
        <v>9915470</v>
      </c>
      <c r="C16" s="23"/>
    </row>
    <row r="17" spans="1:3" x14ac:dyDescent="0.3">
      <c r="A17" s="32"/>
      <c r="B17" s="5">
        <v>33815201</v>
      </c>
      <c r="C17" s="23"/>
    </row>
    <row r="18" spans="1:3" x14ac:dyDescent="0.3">
      <c r="A18" s="36" t="s">
        <v>94</v>
      </c>
      <c r="B18" s="5"/>
      <c r="C18" s="23"/>
    </row>
    <row r="19" spans="1:3" x14ac:dyDescent="0.3">
      <c r="A19" s="37" t="s">
        <v>95</v>
      </c>
      <c r="B19" s="5">
        <v>9656968</v>
      </c>
      <c r="C19" s="23"/>
    </row>
    <row r="20" spans="1:3" x14ac:dyDescent="0.3">
      <c r="A20" s="32"/>
      <c r="B20" s="5">
        <v>18159353</v>
      </c>
      <c r="C20" s="23"/>
    </row>
    <row r="21" spans="1:3" x14ac:dyDescent="0.3">
      <c r="A21" s="32"/>
      <c r="B21" s="5">
        <v>11369200</v>
      </c>
      <c r="C21" s="23"/>
    </row>
    <row r="22" spans="1:3" x14ac:dyDescent="0.3">
      <c r="A22" s="32"/>
      <c r="B22" s="5">
        <v>27097408</v>
      </c>
      <c r="C22" s="23"/>
    </row>
    <row r="23" spans="1:3" x14ac:dyDescent="0.3">
      <c r="A23" s="32"/>
      <c r="B23" s="5">
        <v>0</v>
      </c>
      <c r="C23" s="23"/>
    </row>
    <row r="24" spans="1:3" x14ac:dyDescent="0.3">
      <c r="A24" s="32"/>
      <c r="B24" s="5">
        <v>1383034</v>
      </c>
      <c r="C24" s="23"/>
    </row>
    <row r="25" spans="1:3" x14ac:dyDescent="0.3">
      <c r="A25" s="32"/>
      <c r="B25" s="5">
        <v>21500000</v>
      </c>
      <c r="C25" s="23"/>
    </row>
    <row r="26" spans="1:3" x14ac:dyDescent="0.3">
      <c r="A26" s="32"/>
      <c r="B26" s="5">
        <v>4453596</v>
      </c>
      <c r="C26" s="23"/>
    </row>
    <row r="27" spans="1:3" x14ac:dyDescent="0.3">
      <c r="A27" s="32"/>
      <c r="B27" s="5">
        <v>6000000</v>
      </c>
      <c r="C27" s="23"/>
    </row>
    <row r="28" spans="1:3" x14ac:dyDescent="0.3">
      <c r="A28" s="32"/>
      <c r="B28" s="5">
        <v>6150000</v>
      </c>
      <c r="C28" s="23"/>
    </row>
    <row r="29" spans="1:3" x14ac:dyDescent="0.3">
      <c r="A29" s="32"/>
      <c r="B29" s="5">
        <v>7484899</v>
      </c>
      <c r="C29" s="23"/>
    </row>
    <row r="30" spans="1:3" x14ac:dyDescent="0.3">
      <c r="A30" s="32"/>
      <c r="B30" s="5">
        <v>4200000</v>
      </c>
      <c r="C30" s="23"/>
    </row>
    <row r="31" spans="1:3" x14ac:dyDescent="0.3">
      <c r="A31" s="6" t="s">
        <v>96</v>
      </c>
      <c r="B31" s="5"/>
      <c r="C31" s="23"/>
    </row>
    <row r="32" spans="1:3" x14ac:dyDescent="0.3">
      <c r="A32" s="6" t="s">
        <v>97</v>
      </c>
      <c r="B32" s="5"/>
      <c r="C32" s="23"/>
    </row>
    <row r="33" spans="1:3" x14ac:dyDescent="0.3">
      <c r="A33" s="6" t="s">
        <v>98</v>
      </c>
      <c r="B33" s="5"/>
      <c r="C33" s="23"/>
    </row>
    <row r="34" spans="1:3" ht="27.6" x14ac:dyDescent="0.3">
      <c r="A34" s="4" t="s">
        <v>99</v>
      </c>
      <c r="B34" s="5"/>
      <c r="C34" s="23"/>
    </row>
    <row r="35" spans="1:3" x14ac:dyDescent="0.3">
      <c r="A35" s="4" t="s">
        <v>100</v>
      </c>
      <c r="B35" s="5"/>
      <c r="C35" s="23"/>
    </row>
    <row r="36" spans="1:3" x14ac:dyDescent="0.3">
      <c r="A36" s="4" t="s">
        <v>101</v>
      </c>
      <c r="B36" s="5"/>
      <c r="C36" s="23"/>
    </row>
    <row r="37" spans="1:3" x14ac:dyDescent="0.3">
      <c r="A37" s="4" t="s">
        <v>102</v>
      </c>
      <c r="B37" s="5"/>
      <c r="C37" s="23"/>
    </row>
    <row r="38" spans="1:3" x14ac:dyDescent="0.3">
      <c r="A38" s="4" t="s">
        <v>103</v>
      </c>
      <c r="B38" s="5"/>
      <c r="C38" s="23"/>
    </row>
    <row r="39" spans="1:3" ht="55.2" x14ac:dyDescent="0.3">
      <c r="A39" s="4" t="s">
        <v>104</v>
      </c>
      <c r="B39" s="5"/>
      <c r="C39" s="23"/>
    </row>
    <row r="40" spans="1:3" x14ac:dyDescent="0.3">
      <c r="A40" s="4" t="s">
        <v>105</v>
      </c>
      <c r="B40" s="5"/>
      <c r="C40" s="23"/>
    </row>
    <row r="41" spans="1:3" ht="27.6" x14ac:dyDescent="0.3">
      <c r="A41" s="4" t="s">
        <v>106</v>
      </c>
      <c r="B41" s="5"/>
      <c r="C41" s="23"/>
    </row>
    <row r="42" spans="1:3" x14ac:dyDescent="0.3">
      <c r="A42" s="6" t="s">
        <v>107</v>
      </c>
      <c r="B42" s="5"/>
      <c r="C42" s="23"/>
    </row>
    <row r="43" spans="1:3" x14ac:dyDescent="0.3">
      <c r="A43" s="4" t="s">
        <v>110</v>
      </c>
      <c r="B43" s="5"/>
      <c r="C43" s="23"/>
    </row>
    <row r="44" spans="1:3" x14ac:dyDescent="0.3">
      <c r="A44" s="4" t="s">
        <v>108</v>
      </c>
      <c r="B44" s="5"/>
      <c r="C44" s="23"/>
    </row>
    <row r="45" spans="1:3" x14ac:dyDescent="0.3">
      <c r="A45" s="6" t="s">
        <v>109</v>
      </c>
      <c r="B45" s="5"/>
      <c r="C45" s="23"/>
    </row>
    <row r="46" spans="1:3" x14ac:dyDescent="0.3">
      <c r="A46" s="32" t="s">
        <v>111</v>
      </c>
      <c r="B46" s="5">
        <v>19987356</v>
      </c>
      <c r="C46" s="23"/>
    </row>
    <row r="47" spans="1:3" x14ac:dyDescent="0.3">
      <c r="A47" s="32"/>
      <c r="B47" s="5">
        <v>26492521</v>
      </c>
      <c r="C47" s="23"/>
    </row>
    <row r="48" spans="1:3" x14ac:dyDescent="0.3">
      <c r="A48" s="32"/>
      <c r="B48" s="5">
        <v>3848254</v>
      </c>
      <c r="C48" s="23"/>
    </row>
    <row r="49" spans="1:3" x14ac:dyDescent="0.3">
      <c r="A49" s="32"/>
      <c r="B49" s="5">
        <v>244886942</v>
      </c>
      <c r="C49" s="23"/>
    </row>
    <row r="50" spans="1:3" x14ac:dyDescent="0.3">
      <c r="A50" s="32"/>
      <c r="B50" s="5">
        <v>17602977</v>
      </c>
      <c r="C50" s="23"/>
    </row>
    <row r="51" spans="1:3" x14ac:dyDescent="0.3">
      <c r="A51" s="32"/>
      <c r="B51" s="5">
        <v>106574751</v>
      </c>
      <c r="C51" s="23"/>
    </row>
    <row r="52" spans="1:3" x14ac:dyDescent="0.3">
      <c r="A52" s="32"/>
      <c r="B52" s="5">
        <v>8346387</v>
      </c>
      <c r="C52" s="23"/>
    </row>
    <row r="53" spans="1:3" x14ac:dyDescent="0.3">
      <c r="A53" s="32"/>
      <c r="B53" s="5">
        <v>15862326</v>
      </c>
      <c r="C53" s="23"/>
    </row>
    <row r="54" spans="1:3" x14ac:dyDescent="0.3">
      <c r="A54" s="4" t="s">
        <v>112</v>
      </c>
      <c r="B54" s="5"/>
      <c r="C54" s="23"/>
    </row>
    <row r="55" spans="1:3" ht="27.6" x14ac:dyDescent="0.3">
      <c r="A55" s="4" t="s">
        <v>113</v>
      </c>
      <c r="B55" s="5"/>
      <c r="C55" s="23"/>
    </row>
    <row r="56" spans="1:3" ht="41.4" x14ac:dyDescent="0.3">
      <c r="A56" s="4" t="s">
        <v>114</v>
      </c>
      <c r="B56" s="5"/>
      <c r="C56" s="23"/>
    </row>
    <row r="57" spans="1:3" x14ac:dyDescent="0.3">
      <c r="A57" s="7"/>
      <c r="B57" s="5"/>
      <c r="C57" s="23"/>
    </row>
    <row r="58" spans="1:3" x14ac:dyDescent="0.3">
      <c r="A58" s="8" t="s">
        <v>115</v>
      </c>
      <c r="B58" s="5"/>
      <c r="C58" s="23">
        <v>0</v>
      </c>
    </row>
    <row r="59" spans="1:3" x14ac:dyDescent="0.3">
      <c r="A59" s="8"/>
      <c r="B59" s="5"/>
      <c r="C59" s="23"/>
    </row>
    <row r="60" spans="1:3" x14ac:dyDescent="0.3">
      <c r="A60" s="8"/>
      <c r="B60" s="5"/>
      <c r="C60" s="23"/>
    </row>
    <row r="61" spans="1:3" x14ac:dyDescent="0.3">
      <c r="A61" s="8" t="s">
        <v>116</v>
      </c>
      <c r="B61" s="11"/>
      <c r="C61" s="26">
        <f>SUM(B63:B66)</f>
        <v>60199339</v>
      </c>
    </row>
    <row r="62" spans="1:3" ht="27.6" x14ac:dyDescent="0.3">
      <c r="A62" s="4" t="s">
        <v>117</v>
      </c>
      <c r="B62" s="5"/>
      <c r="C62" s="23"/>
    </row>
    <row r="63" spans="1:3" x14ac:dyDescent="0.3">
      <c r="A63" s="4" t="s">
        <v>118</v>
      </c>
      <c r="B63" s="16">
        <v>42100</v>
      </c>
      <c r="C63" s="23"/>
    </row>
    <row r="64" spans="1:3" x14ac:dyDescent="0.3">
      <c r="A64" s="32" t="s">
        <v>119</v>
      </c>
      <c r="B64" s="12">
        <v>10138286</v>
      </c>
      <c r="C64" s="23"/>
    </row>
    <row r="65" spans="1:3" x14ac:dyDescent="0.3">
      <c r="A65" s="32"/>
      <c r="B65" s="12">
        <v>47967168</v>
      </c>
      <c r="C65" s="23"/>
    </row>
    <row r="66" spans="1:3" x14ac:dyDescent="0.3">
      <c r="A66" s="4" t="s">
        <v>120</v>
      </c>
      <c r="B66" s="5">
        <v>2051785</v>
      </c>
      <c r="C66" s="23"/>
    </row>
    <row r="67" spans="1:3" x14ac:dyDescent="0.3">
      <c r="A67" s="7"/>
      <c r="B67" s="5"/>
      <c r="C67" s="23"/>
    </row>
    <row r="68" spans="1:3" x14ac:dyDescent="0.3">
      <c r="A68" s="8" t="s">
        <v>121</v>
      </c>
      <c r="B68" s="3"/>
      <c r="C68" s="24">
        <f>SUM(B68:B140)</f>
        <v>1817589081</v>
      </c>
    </row>
    <row r="69" spans="1:3" x14ac:dyDescent="0.3">
      <c r="A69" s="4" t="s">
        <v>2</v>
      </c>
      <c r="B69" s="5"/>
      <c r="C69" s="23"/>
    </row>
    <row r="70" spans="1:3" x14ac:dyDescent="0.3">
      <c r="A70" s="4" t="s">
        <v>3</v>
      </c>
      <c r="B70" s="5"/>
      <c r="C70" s="23"/>
    </row>
    <row r="71" spans="1:3" x14ac:dyDescent="0.3">
      <c r="A71" s="4" t="s">
        <v>4</v>
      </c>
      <c r="B71" s="5"/>
      <c r="C71" s="23"/>
    </row>
    <row r="72" spans="1:3" x14ac:dyDescent="0.3">
      <c r="A72" s="4" t="s">
        <v>5</v>
      </c>
      <c r="B72" s="5"/>
      <c r="C72" s="23"/>
    </row>
    <row r="73" spans="1:3" x14ac:dyDescent="0.3">
      <c r="A73" s="4" t="s">
        <v>6</v>
      </c>
      <c r="B73" s="5"/>
      <c r="C73" s="23"/>
    </row>
    <row r="74" spans="1:3" x14ac:dyDescent="0.3">
      <c r="A74" s="4" t="s">
        <v>7</v>
      </c>
      <c r="B74" s="5"/>
      <c r="C74" s="23"/>
    </row>
    <row r="75" spans="1:3" x14ac:dyDescent="0.3">
      <c r="A75" s="4" t="s">
        <v>8</v>
      </c>
      <c r="B75" s="5"/>
      <c r="C75" s="23"/>
    </row>
    <row r="76" spans="1:3" x14ac:dyDescent="0.3">
      <c r="A76" s="4" t="s">
        <v>9</v>
      </c>
      <c r="B76" s="5"/>
      <c r="C76" s="23"/>
    </row>
    <row r="77" spans="1:3" x14ac:dyDescent="0.3">
      <c r="A77" s="4" t="s">
        <v>10</v>
      </c>
      <c r="B77" s="5"/>
      <c r="C77" s="23"/>
    </row>
    <row r="78" spans="1:3" ht="27.6" x14ac:dyDescent="0.3">
      <c r="A78" s="4" t="s">
        <v>11</v>
      </c>
      <c r="B78" s="5"/>
      <c r="C78" s="23"/>
    </row>
    <row r="79" spans="1:3" x14ac:dyDescent="0.3">
      <c r="A79" s="4" t="s">
        <v>12</v>
      </c>
      <c r="B79" s="5"/>
      <c r="C79" s="23"/>
    </row>
    <row r="80" spans="1:3" x14ac:dyDescent="0.3">
      <c r="A80" s="4" t="s">
        <v>13</v>
      </c>
      <c r="B80" s="5"/>
      <c r="C80" s="23"/>
    </row>
    <row r="81" spans="1:3" ht="27.6" x14ac:dyDescent="0.3">
      <c r="A81" s="4" t="s">
        <v>14</v>
      </c>
      <c r="B81" s="5"/>
      <c r="C81" s="23"/>
    </row>
    <row r="82" spans="1:3" x14ac:dyDescent="0.3">
      <c r="A82" s="4" t="s">
        <v>15</v>
      </c>
      <c r="B82" s="5"/>
      <c r="C82" s="23"/>
    </row>
    <row r="83" spans="1:3" ht="27.6" x14ac:dyDescent="0.3">
      <c r="A83" s="4" t="s">
        <v>16</v>
      </c>
      <c r="B83" s="13">
        <v>13878868</v>
      </c>
      <c r="C83" s="23"/>
    </row>
    <row r="84" spans="1:3" x14ac:dyDescent="0.3">
      <c r="A84" s="4" t="s">
        <v>17</v>
      </c>
      <c r="B84" s="5"/>
      <c r="C84" s="23"/>
    </row>
    <row r="85" spans="1:3" ht="28.2" x14ac:dyDescent="0.3">
      <c r="A85" s="4" t="s">
        <v>18</v>
      </c>
      <c r="B85" s="5"/>
      <c r="C85" s="23"/>
    </row>
    <row r="86" spans="1:3" ht="14.4" customHeight="1" x14ac:dyDescent="0.3">
      <c r="A86" s="14" t="s">
        <v>19</v>
      </c>
      <c r="B86" s="34">
        <v>70142558</v>
      </c>
      <c r="C86" s="35"/>
    </row>
    <row r="87" spans="1:3" x14ac:dyDescent="0.3">
      <c r="A87" s="14" t="s">
        <v>20</v>
      </c>
      <c r="B87" s="34"/>
      <c r="C87" s="35"/>
    </row>
    <row r="88" spans="1:3" x14ac:dyDescent="0.3">
      <c r="A88" s="14" t="s">
        <v>21</v>
      </c>
      <c r="B88" s="34"/>
      <c r="C88" s="35"/>
    </row>
    <row r="89" spans="1:3" x14ac:dyDescent="0.3">
      <c r="A89" s="14" t="s">
        <v>22</v>
      </c>
      <c r="B89" s="34"/>
      <c r="C89" s="35"/>
    </row>
    <row r="90" spans="1:3" x14ac:dyDescent="0.3">
      <c r="A90" s="4" t="s">
        <v>23</v>
      </c>
      <c r="B90" s="5"/>
      <c r="C90" s="23"/>
    </row>
    <row r="91" spans="1:3" x14ac:dyDescent="0.3">
      <c r="A91" s="4" t="s">
        <v>24</v>
      </c>
      <c r="B91" s="15"/>
      <c r="C91" s="23"/>
    </row>
    <row r="92" spans="1:3" x14ac:dyDescent="0.3">
      <c r="A92" s="4" t="s">
        <v>25</v>
      </c>
      <c r="B92" s="5"/>
      <c r="C92" s="23"/>
    </row>
    <row r="93" spans="1:3" x14ac:dyDescent="0.3">
      <c r="A93" s="32" t="s">
        <v>26</v>
      </c>
      <c r="B93" s="5">
        <v>60017129</v>
      </c>
      <c r="C93" s="23"/>
    </row>
    <row r="94" spans="1:3" x14ac:dyDescent="0.3">
      <c r="A94" s="32"/>
      <c r="B94" s="5">
        <v>3649314</v>
      </c>
      <c r="C94" s="23"/>
    </row>
    <row r="95" spans="1:3" x14ac:dyDescent="0.3">
      <c r="A95" s="32"/>
      <c r="B95" s="5">
        <v>64929387</v>
      </c>
      <c r="C95" s="23"/>
    </row>
    <row r="96" spans="1:3" x14ac:dyDescent="0.3">
      <c r="A96" s="32"/>
      <c r="B96" s="5">
        <v>5671225</v>
      </c>
      <c r="C96" s="23"/>
    </row>
    <row r="97" spans="1:3" x14ac:dyDescent="0.3">
      <c r="A97" s="32"/>
      <c r="B97" s="5">
        <v>86031065</v>
      </c>
      <c r="C97" s="23"/>
    </row>
    <row r="98" spans="1:3" x14ac:dyDescent="0.3">
      <c r="A98" s="32"/>
      <c r="B98" s="5">
        <v>10291112</v>
      </c>
      <c r="C98" s="23"/>
    </row>
    <row r="99" spans="1:3" x14ac:dyDescent="0.3">
      <c r="A99" s="32"/>
      <c r="B99" s="5">
        <v>72560749</v>
      </c>
      <c r="C99" s="23"/>
    </row>
    <row r="100" spans="1:3" x14ac:dyDescent="0.3">
      <c r="A100" s="32"/>
      <c r="B100" s="5">
        <v>7664530</v>
      </c>
      <c r="C100" s="23"/>
    </row>
    <row r="101" spans="1:3" x14ac:dyDescent="0.3">
      <c r="A101" s="32"/>
      <c r="B101" s="5">
        <v>154776979</v>
      </c>
      <c r="C101" s="23"/>
    </row>
    <row r="102" spans="1:3" x14ac:dyDescent="0.3">
      <c r="A102" s="32"/>
      <c r="B102" s="5">
        <v>4464961</v>
      </c>
      <c r="C102" s="23"/>
    </row>
    <row r="103" spans="1:3" x14ac:dyDescent="0.3">
      <c r="A103" s="32"/>
      <c r="B103" s="5">
        <v>104912029</v>
      </c>
      <c r="C103" s="23"/>
    </row>
    <row r="104" spans="1:3" x14ac:dyDescent="0.3">
      <c r="A104" s="32"/>
      <c r="B104" s="5">
        <v>4465502</v>
      </c>
      <c r="C104" s="23"/>
    </row>
    <row r="105" spans="1:3" x14ac:dyDescent="0.3">
      <c r="A105" s="32"/>
      <c r="B105" s="5">
        <v>96816116</v>
      </c>
      <c r="C105" s="23"/>
    </row>
    <row r="106" spans="1:3" x14ac:dyDescent="0.3">
      <c r="A106" s="32"/>
      <c r="B106" s="5">
        <v>5464162</v>
      </c>
      <c r="C106" s="23"/>
    </row>
    <row r="107" spans="1:3" x14ac:dyDescent="0.3">
      <c r="A107" s="32"/>
      <c r="B107" s="5">
        <v>235111573</v>
      </c>
      <c r="C107" s="23"/>
    </row>
    <row r="108" spans="1:3" x14ac:dyDescent="0.3">
      <c r="A108" s="32"/>
      <c r="B108" s="5">
        <v>9642623</v>
      </c>
      <c r="C108" s="23"/>
    </row>
    <row r="109" spans="1:3" x14ac:dyDescent="0.3">
      <c r="A109" s="32"/>
      <c r="B109" s="5">
        <v>61622591</v>
      </c>
      <c r="C109" s="23"/>
    </row>
    <row r="110" spans="1:3" x14ac:dyDescent="0.3">
      <c r="A110" s="32"/>
      <c r="B110" s="5">
        <v>6394049</v>
      </c>
      <c r="C110" s="23"/>
    </row>
    <row r="111" spans="1:3" x14ac:dyDescent="0.3">
      <c r="A111" s="32"/>
      <c r="B111" s="5">
        <v>59316768</v>
      </c>
      <c r="C111" s="23"/>
    </row>
    <row r="112" spans="1:3" x14ac:dyDescent="0.3">
      <c r="A112" s="32"/>
      <c r="B112" s="5">
        <v>10390428</v>
      </c>
      <c r="C112" s="23"/>
    </row>
    <row r="113" spans="1:3" x14ac:dyDescent="0.3">
      <c r="A113" s="32"/>
      <c r="B113" s="5">
        <v>22168667</v>
      </c>
      <c r="C113" s="23"/>
    </row>
    <row r="114" spans="1:3" x14ac:dyDescent="0.3">
      <c r="A114" s="32"/>
      <c r="B114" s="5">
        <v>2423252</v>
      </c>
      <c r="C114" s="23"/>
    </row>
    <row r="115" spans="1:3" x14ac:dyDescent="0.3">
      <c r="A115" s="32"/>
      <c r="B115" s="5">
        <v>44666804</v>
      </c>
      <c r="C115" s="23"/>
    </row>
    <row r="116" spans="1:3" x14ac:dyDescent="0.3">
      <c r="A116" s="32"/>
      <c r="B116" s="5">
        <v>568614</v>
      </c>
      <c r="C116" s="23"/>
    </row>
    <row r="117" spans="1:3" x14ac:dyDescent="0.3">
      <c r="A117" s="32"/>
      <c r="B117" s="5">
        <v>72408568</v>
      </c>
      <c r="C117" s="23"/>
    </row>
    <row r="118" spans="1:3" x14ac:dyDescent="0.3">
      <c r="A118" s="32"/>
      <c r="B118" s="5">
        <v>4464926</v>
      </c>
      <c r="C118" s="23"/>
    </row>
    <row r="119" spans="1:3" x14ac:dyDescent="0.3">
      <c r="A119" s="32"/>
      <c r="B119" s="5">
        <v>56238357</v>
      </c>
      <c r="C119" s="23"/>
    </row>
    <row r="120" spans="1:3" x14ac:dyDescent="0.3">
      <c r="A120" s="32"/>
      <c r="B120" s="5">
        <v>6334</v>
      </c>
      <c r="C120" s="23"/>
    </row>
    <row r="121" spans="1:3" x14ac:dyDescent="0.3">
      <c r="A121" s="32"/>
      <c r="B121" s="5">
        <v>2660204</v>
      </c>
      <c r="C121" s="23"/>
    </row>
    <row r="122" spans="1:3" x14ac:dyDescent="0.3">
      <c r="A122" s="32"/>
      <c r="B122" s="5">
        <v>97010635</v>
      </c>
      <c r="C122" s="23"/>
    </row>
    <row r="123" spans="1:3" x14ac:dyDescent="0.3">
      <c r="A123" s="32"/>
      <c r="B123" s="5">
        <v>9697349</v>
      </c>
      <c r="C123" s="23"/>
    </row>
    <row r="124" spans="1:3" x14ac:dyDescent="0.3">
      <c r="A124" s="32"/>
      <c r="B124" s="5">
        <v>70833689</v>
      </c>
      <c r="C124" s="23"/>
    </row>
    <row r="125" spans="1:3" x14ac:dyDescent="0.3">
      <c r="A125" s="32"/>
      <c r="B125" s="5">
        <v>6285418</v>
      </c>
      <c r="C125" s="23"/>
    </row>
    <row r="126" spans="1:3" x14ac:dyDescent="0.3">
      <c r="A126" s="32"/>
      <c r="B126" s="5">
        <v>54443767</v>
      </c>
      <c r="C126" s="23"/>
    </row>
    <row r="127" spans="1:3" x14ac:dyDescent="0.3">
      <c r="A127" s="32"/>
      <c r="B127" s="5">
        <v>5503701</v>
      </c>
      <c r="C127" s="23"/>
    </row>
    <row r="128" spans="1:3" x14ac:dyDescent="0.3">
      <c r="A128" s="32"/>
      <c r="B128" s="5">
        <v>82270821</v>
      </c>
      <c r="C128" s="23"/>
    </row>
    <row r="129" spans="1:3" x14ac:dyDescent="0.3">
      <c r="A129" s="32"/>
      <c r="B129" s="5">
        <v>4868757</v>
      </c>
      <c r="C129" s="23"/>
    </row>
    <row r="130" spans="1:3" x14ac:dyDescent="0.3">
      <c r="A130" s="32"/>
      <c r="B130" s="5">
        <v>70000000</v>
      </c>
      <c r="C130" s="23"/>
    </row>
    <row r="131" spans="1:3" x14ac:dyDescent="0.3">
      <c r="A131" s="32"/>
      <c r="B131" s="5">
        <v>62855500</v>
      </c>
      <c r="C131" s="23"/>
    </row>
    <row r="132" spans="1:3" x14ac:dyDescent="0.3">
      <c r="A132" s="4" t="s">
        <v>27</v>
      </c>
      <c r="B132" s="5"/>
      <c r="C132" s="23"/>
    </row>
    <row r="133" spans="1:3" ht="27.6" x14ac:dyDescent="0.3">
      <c r="A133" s="4" t="s">
        <v>28</v>
      </c>
      <c r="B133" s="5"/>
      <c r="C133" s="23"/>
    </row>
    <row r="134" spans="1:3" x14ac:dyDescent="0.3">
      <c r="A134" s="4" t="s">
        <v>29</v>
      </c>
      <c r="B134" s="5"/>
      <c r="C134" s="23"/>
    </row>
    <row r="135" spans="1:3" x14ac:dyDescent="0.3">
      <c r="A135" s="4" t="s">
        <v>30</v>
      </c>
      <c r="B135" s="5"/>
      <c r="C135" s="23"/>
    </row>
    <row r="136" spans="1:3" x14ac:dyDescent="0.3">
      <c r="A136" s="4" t="s">
        <v>31</v>
      </c>
      <c r="B136" s="5"/>
      <c r="C136" s="23"/>
    </row>
    <row r="137" spans="1:3" x14ac:dyDescent="0.3">
      <c r="A137" s="4" t="s">
        <v>32</v>
      </c>
      <c r="B137" s="5"/>
      <c r="C137" s="23"/>
    </row>
    <row r="138" spans="1:3" x14ac:dyDescent="0.3">
      <c r="A138" s="4" t="s">
        <v>33</v>
      </c>
      <c r="B138" s="5"/>
      <c r="C138" s="23"/>
    </row>
    <row r="139" spans="1:3" x14ac:dyDescent="0.3">
      <c r="A139" s="4" t="s">
        <v>34</v>
      </c>
      <c r="B139" s="5"/>
      <c r="C139" s="23"/>
    </row>
    <row r="140" spans="1:3" x14ac:dyDescent="0.3">
      <c r="A140" s="7"/>
      <c r="B140" s="5"/>
      <c r="C140" s="23"/>
    </row>
    <row r="141" spans="1:3" x14ac:dyDescent="0.3">
      <c r="A141" s="8" t="s">
        <v>35</v>
      </c>
      <c r="B141" s="3"/>
      <c r="C141" s="24">
        <f>SUM(B142:B156)</f>
        <v>276014941</v>
      </c>
    </row>
    <row r="142" spans="1:3" ht="27.6" x14ac:dyDescent="0.3">
      <c r="A142" s="4" t="s">
        <v>36</v>
      </c>
      <c r="B142" s="5"/>
      <c r="C142" s="23"/>
    </row>
    <row r="143" spans="1:3" x14ac:dyDescent="0.3">
      <c r="A143" s="4" t="s">
        <v>37</v>
      </c>
      <c r="B143" s="5"/>
      <c r="C143" s="23"/>
    </row>
    <row r="144" spans="1:3" x14ac:dyDescent="0.3">
      <c r="A144" s="4" t="s">
        <v>38</v>
      </c>
      <c r="B144" s="5"/>
      <c r="C144" s="23"/>
    </row>
    <row r="145" spans="1:3" ht="27.6" x14ac:dyDescent="0.3">
      <c r="A145" s="4" t="s">
        <v>39</v>
      </c>
      <c r="B145" s="5"/>
      <c r="C145" s="23"/>
    </row>
    <row r="146" spans="1:3" x14ac:dyDescent="0.3">
      <c r="A146" s="4" t="s">
        <v>40</v>
      </c>
      <c r="B146" s="5"/>
      <c r="C146" s="23"/>
    </row>
    <row r="147" spans="1:3" x14ac:dyDescent="0.3">
      <c r="A147" s="6" t="s">
        <v>41</v>
      </c>
      <c r="B147" s="5"/>
      <c r="C147" s="23"/>
    </row>
    <row r="148" spans="1:3" x14ac:dyDescent="0.3">
      <c r="A148" s="33" t="s">
        <v>42</v>
      </c>
      <c r="B148" s="5">
        <v>21428502</v>
      </c>
      <c r="C148" s="23"/>
    </row>
    <row r="149" spans="1:3" x14ac:dyDescent="0.3">
      <c r="A149" s="33"/>
      <c r="B149" s="5">
        <v>2934372</v>
      </c>
      <c r="C149" s="23"/>
    </row>
    <row r="150" spans="1:3" x14ac:dyDescent="0.3">
      <c r="A150" s="33"/>
      <c r="B150" s="5">
        <v>234832390</v>
      </c>
      <c r="C150" s="23"/>
    </row>
    <row r="151" spans="1:3" x14ac:dyDescent="0.3">
      <c r="A151" s="4" t="s">
        <v>43</v>
      </c>
      <c r="B151" s="5"/>
      <c r="C151" s="23"/>
    </row>
    <row r="152" spans="1:3" x14ac:dyDescent="0.3">
      <c r="A152" s="33" t="s">
        <v>44</v>
      </c>
      <c r="B152" s="5">
        <v>13564177</v>
      </c>
      <c r="C152" s="23"/>
    </row>
    <row r="153" spans="1:3" x14ac:dyDescent="0.3">
      <c r="A153" s="33"/>
      <c r="B153" s="5">
        <v>3255500</v>
      </c>
      <c r="C153" s="23"/>
    </row>
    <row r="154" spans="1:3" x14ac:dyDescent="0.3">
      <c r="A154" s="4" t="s">
        <v>45</v>
      </c>
      <c r="B154" s="5"/>
      <c r="C154" s="23"/>
    </row>
    <row r="155" spans="1:3" x14ac:dyDescent="0.3">
      <c r="A155" s="4" t="s">
        <v>46</v>
      </c>
      <c r="B155" s="5"/>
      <c r="C155" s="23"/>
    </row>
    <row r="156" spans="1:3" x14ac:dyDescent="0.3">
      <c r="A156" s="4" t="s">
        <v>47</v>
      </c>
      <c r="B156" s="5"/>
      <c r="C156" s="23"/>
    </row>
    <row r="157" spans="1:3" x14ac:dyDescent="0.3">
      <c r="A157" s="8"/>
      <c r="B157" s="5"/>
      <c r="C157" s="23"/>
    </row>
    <row r="158" spans="1:3" x14ac:dyDescent="0.3">
      <c r="A158" s="8" t="s">
        <v>48</v>
      </c>
      <c r="B158" s="5"/>
      <c r="C158" s="24">
        <f>SUM(B159:B165)</f>
        <v>24205476</v>
      </c>
    </row>
    <row r="159" spans="1:3" x14ac:dyDescent="0.3">
      <c r="A159" s="4" t="s">
        <v>49</v>
      </c>
      <c r="B159" s="5">
        <v>22519584</v>
      </c>
      <c r="C159" s="23"/>
    </row>
    <row r="160" spans="1:3" x14ac:dyDescent="0.3">
      <c r="A160" s="6" t="s">
        <v>50</v>
      </c>
      <c r="B160" s="5"/>
      <c r="C160" s="23"/>
    </row>
    <row r="161" spans="1:3" ht="27.6" x14ac:dyDescent="0.3">
      <c r="A161" s="4" t="s">
        <v>51</v>
      </c>
      <c r="B161" s="5"/>
      <c r="C161" s="23"/>
    </row>
    <row r="162" spans="1:3" x14ac:dyDescent="0.3">
      <c r="A162" s="6" t="s">
        <v>52</v>
      </c>
      <c r="B162" s="5"/>
      <c r="C162" s="23"/>
    </row>
    <row r="163" spans="1:3" x14ac:dyDescent="0.3">
      <c r="A163" s="4" t="s">
        <v>53</v>
      </c>
      <c r="B163" s="5"/>
      <c r="C163" s="23"/>
    </row>
    <row r="164" spans="1:3" x14ac:dyDescent="0.3">
      <c r="A164" s="21" t="s">
        <v>54</v>
      </c>
      <c r="B164" s="16">
        <v>1685892</v>
      </c>
      <c r="C164" s="23"/>
    </row>
    <row r="165" spans="1:3" x14ac:dyDescent="0.3">
      <c r="A165" s="17" t="s">
        <v>55</v>
      </c>
      <c r="B165" s="5"/>
      <c r="C165" s="23"/>
    </row>
    <row r="166" spans="1:3" x14ac:dyDescent="0.3">
      <c r="A166" s="7"/>
      <c r="B166" s="3"/>
      <c r="C166" s="23"/>
    </row>
    <row r="167" spans="1:3" x14ac:dyDescent="0.3">
      <c r="A167" s="8" t="s">
        <v>56</v>
      </c>
      <c r="B167" s="5"/>
      <c r="C167" s="24">
        <f>SUM(B168:B181)</f>
        <v>121476500</v>
      </c>
    </row>
    <row r="168" spans="1:3" x14ac:dyDescent="0.3">
      <c r="A168" s="4" t="s">
        <v>57</v>
      </c>
      <c r="B168" s="5"/>
      <c r="C168" s="23"/>
    </row>
    <row r="169" spans="1:3" x14ac:dyDescent="0.3">
      <c r="A169" s="4" t="s">
        <v>58</v>
      </c>
      <c r="B169" s="5"/>
      <c r="C169" s="23"/>
    </row>
    <row r="170" spans="1:3" x14ac:dyDescent="0.3">
      <c r="A170" s="4" t="s">
        <v>59</v>
      </c>
      <c r="B170" s="5"/>
      <c r="C170" s="23"/>
    </row>
    <row r="171" spans="1:3" x14ac:dyDescent="0.3">
      <c r="A171" s="4" t="s">
        <v>60</v>
      </c>
      <c r="B171" s="5"/>
      <c r="C171" s="23"/>
    </row>
    <row r="172" spans="1:3" x14ac:dyDescent="0.3">
      <c r="A172" s="4" t="s">
        <v>61</v>
      </c>
      <c r="B172" s="5"/>
      <c r="C172" s="23"/>
    </row>
    <row r="173" spans="1:3" x14ac:dyDescent="0.3">
      <c r="A173" s="6" t="s">
        <v>62</v>
      </c>
      <c r="B173" s="5"/>
      <c r="C173" s="23"/>
    </row>
    <row r="174" spans="1:3" x14ac:dyDescent="0.3">
      <c r="A174" s="6" t="s">
        <v>63</v>
      </c>
      <c r="B174" s="5"/>
      <c r="C174" s="23"/>
    </row>
    <row r="175" spans="1:3" x14ac:dyDescent="0.3">
      <c r="A175" s="4" t="s">
        <v>64</v>
      </c>
      <c r="B175" s="5"/>
      <c r="C175" s="23"/>
    </row>
    <row r="176" spans="1:3" x14ac:dyDescent="0.3">
      <c r="A176" s="4" t="s">
        <v>65</v>
      </c>
      <c r="B176" s="5"/>
      <c r="C176" s="23"/>
    </row>
    <row r="177" spans="1:3" x14ac:dyDescent="0.3">
      <c r="A177" s="4" t="s">
        <v>66</v>
      </c>
      <c r="B177" s="5"/>
      <c r="C177" s="23"/>
    </row>
    <row r="178" spans="1:3" ht="27.6" x14ac:dyDescent="0.3">
      <c r="A178" s="4" t="s">
        <v>67</v>
      </c>
      <c r="B178" s="5"/>
      <c r="C178" s="23"/>
    </row>
    <row r="179" spans="1:3" ht="27.6" x14ac:dyDescent="0.3">
      <c r="A179" s="4" t="s">
        <v>68</v>
      </c>
      <c r="B179" s="5"/>
      <c r="C179" s="23"/>
    </row>
    <row r="180" spans="1:3" x14ac:dyDescent="0.3">
      <c r="A180" s="4" t="s">
        <v>69</v>
      </c>
      <c r="B180" s="16">
        <v>121476500</v>
      </c>
      <c r="C180" s="23"/>
    </row>
    <row r="181" spans="1:3" x14ac:dyDescent="0.3">
      <c r="A181" s="7"/>
      <c r="B181" s="5"/>
      <c r="C181" s="23"/>
    </row>
    <row r="182" spans="1:3" x14ac:dyDescent="0.3">
      <c r="A182" s="8" t="s">
        <v>70</v>
      </c>
      <c r="B182" s="5"/>
      <c r="C182" s="23">
        <v>0</v>
      </c>
    </row>
    <row r="183" spans="1:3" x14ac:dyDescent="0.3">
      <c r="A183" s="4" t="s">
        <v>71</v>
      </c>
      <c r="B183" s="5"/>
      <c r="C183" s="23"/>
    </row>
    <row r="184" spans="1:3" ht="27.6" x14ac:dyDescent="0.3">
      <c r="A184" s="4" t="s">
        <v>72</v>
      </c>
      <c r="B184" s="5"/>
      <c r="C184" s="23"/>
    </row>
    <row r="185" spans="1:3" x14ac:dyDescent="0.3">
      <c r="A185" s="4" t="s">
        <v>73</v>
      </c>
      <c r="B185" s="5"/>
      <c r="C185" s="23"/>
    </row>
    <row r="186" spans="1:3" x14ac:dyDescent="0.3">
      <c r="A186" s="7"/>
      <c r="B186" s="5"/>
      <c r="C186" s="23"/>
    </row>
    <row r="187" spans="1:3" x14ac:dyDescent="0.3">
      <c r="A187" s="8" t="s">
        <v>74</v>
      </c>
      <c r="B187" s="5"/>
      <c r="C187" s="23">
        <v>0</v>
      </c>
    </row>
    <row r="188" spans="1:3" ht="27.6" x14ac:dyDescent="0.3">
      <c r="A188" s="4" t="s">
        <v>75</v>
      </c>
      <c r="B188" s="5"/>
      <c r="C188" s="23"/>
    </row>
    <row r="189" spans="1:3" x14ac:dyDescent="0.3">
      <c r="A189" s="7"/>
      <c r="B189" s="5"/>
      <c r="C189" s="23"/>
    </row>
    <row r="190" spans="1:3" x14ac:dyDescent="0.3">
      <c r="A190" s="8" t="s">
        <v>76</v>
      </c>
      <c r="B190" s="3"/>
      <c r="C190" s="24">
        <f>SUM(B192:B195)</f>
        <v>1515137150</v>
      </c>
    </row>
    <row r="191" spans="1:3" x14ac:dyDescent="0.3">
      <c r="A191" s="4" t="s">
        <v>77</v>
      </c>
      <c r="B191" s="22"/>
      <c r="C191" s="23"/>
    </row>
    <row r="192" spans="1:3" x14ac:dyDescent="0.3">
      <c r="A192" s="19" t="s">
        <v>78</v>
      </c>
      <c r="B192" s="5">
        <v>375300</v>
      </c>
      <c r="C192" s="23"/>
    </row>
    <row r="193" spans="1:3" x14ac:dyDescent="0.3">
      <c r="A193" s="32" t="s">
        <v>84</v>
      </c>
      <c r="B193" s="20">
        <v>4800000</v>
      </c>
      <c r="C193" s="23"/>
    </row>
    <row r="194" spans="1:3" ht="14.4" customHeight="1" x14ac:dyDescent="0.3">
      <c r="A194" s="32"/>
      <c r="B194" s="5">
        <v>1400288585</v>
      </c>
      <c r="C194" s="23"/>
    </row>
    <row r="195" spans="1:3" x14ac:dyDescent="0.3">
      <c r="A195" s="32"/>
      <c r="B195" s="5">
        <v>109673265</v>
      </c>
      <c r="C195" s="23"/>
    </row>
    <row r="196" spans="1:3" x14ac:dyDescent="0.3">
      <c r="A196" s="27" t="s">
        <v>80</v>
      </c>
      <c r="B196" s="29">
        <f>SUM(B3:B195)</f>
        <v>6249898326</v>
      </c>
      <c r="C196" s="28">
        <f>SUM(C3:C195)</f>
        <v>6249898326</v>
      </c>
    </row>
  </sheetData>
  <mergeCells count="11">
    <mergeCell ref="C86:C89"/>
    <mergeCell ref="A64:A65"/>
    <mergeCell ref="A12:A14"/>
    <mergeCell ref="A15:A17"/>
    <mergeCell ref="A19:A30"/>
    <mergeCell ref="A46:A53"/>
    <mergeCell ref="A93:A131"/>
    <mergeCell ref="A148:A150"/>
    <mergeCell ref="A152:A153"/>
    <mergeCell ref="A193:A195"/>
    <mergeCell ref="B86:B8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6357C84A8A6A439E605EB3EB56852B" ma:contentTypeVersion="2" ma:contentTypeDescription="Create a new document." ma:contentTypeScope="" ma:versionID="36d8ea15f10b705098e850999fdfeed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0280D7-0B98-4BAD-B720-80A5DE69EEB8}"/>
</file>

<file path=customXml/itemProps2.xml><?xml version="1.0" encoding="utf-8"?>
<ds:datastoreItem xmlns:ds="http://schemas.openxmlformats.org/officeDocument/2006/customXml" ds:itemID="{C14300E8-1336-4C42-99AD-F8D17E280520}"/>
</file>

<file path=customXml/itemProps3.xml><?xml version="1.0" encoding="utf-8"?>
<ds:datastoreItem xmlns:ds="http://schemas.openxmlformats.org/officeDocument/2006/customXml" ds:itemID="{BAA6A8E4-FF80-406E-8C22-E218F32025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User</cp:lastModifiedBy>
  <dcterms:created xsi:type="dcterms:W3CDTF">2017-11-15T22:23:25Z</dcterms:created>
  <dcterms:modified xsi:type="dcterms:W3CDTF">2017-11-15T23:50:05Z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0x010100A16357C84A8A6A439E605EB3EB56852B</vt:lpwstr>
  </property>
  <property fmtid="{D5CDD505-2E9C-101B-9397-08002B2CF9AE}" pid="3" name="Order">
    <vt:r8>1365300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