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Secured\NDIA-ACTUARIES\Scheme_Actuary\17 Ad Hoc Requests\202208\20220816 -OHCHR submission on support systems\"/>
    </mc:Choice>
  </mc:AlternateContent>
  <bookViews>
    <workbookView xWindow="0" yWindow="0" windowWidth="20520" windowHeight="8715"/>
  </bookViews>
  <sheets>
    <sheet name="4. Daily Activities" sheetId="1" r:id="rId1"/>
    <sheet name="5. Housing and accomodation" sheetId="2" r:id="rId2"/>
    <sheet name="6. Family and household support" sheetId="3" r:id="rId3"/>
    <sheet name="7. Disability related costs" sheetId="4" r:id="rId4"/>
  </sheets>
  <externalReferences>
    <externalReference r:id="rId5"/>
  </externalReferenc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7" i="2" l="1"/>
</calcChain>
</file>

<file path=xl/sharedStrings.xml><?xml version="1.0" encoding="utf-8"?>
<sst xmlns="http://schemas.openxmlformats.org/spreadsheetml/2006/main" count="2745" uniqueCount="582">
  <si>
    <t>Data</t>
  </si>
  <si>
    <t>Total payments from 1 July 2021 to 30 June 2022</t>
  </si>
  <si>
    <t>Support Category</t>
  </si>
  <si>
    <t>Total payments (in $m)</t>
  </si>
  <si>
    <t>% total payments</t>
  </si>
  <si>
    <t>Core - Daily Activities</t>
  </si>
  <si>
    <t>Core - Community</t>
  </si>
  <si>
    <t>Core - Consumables &amp; Transport</t>
  </si>
  <si>
    <t>Capacity Building - Daily Activities</t>
  </si>
  <si>
    <t>Capacity Building - Other</t>
  </si>
  <si>
    <t>Capital</t>
  </si>
  <si>
    <t>Total</t>
  </si>
  <si>
    <t>Section</t>
  </si>
  <si>
    <t>Item</t>
  </si>
  <si>
    <t>Figure</t>
  </si>
  <si>
    <t>Page</t>
  </si>
  <si>
    <t>Total payment</t>
  </si>
  <si>
    <t>Figure 55</t>
  </si>
  <si>
    <t>Page 91</t>
  </si>
  <si>
    <t>ALL participants</t>
  </si>
  <si>
    <t>Page 92</t>
  </si>
  <si>
    <t>Figure 56</t>
  </si>
  <si>
    <t>Total payments (in $m and %) per quarter as at 30 June 2022 – all participants</t>
  </si>
  <si>
    <t>Percentages</t>
  </si>
  <si>
    <t>SIL participants</t>
  </si>
  <si>
    <t>Page 93</t>
  </si>
  <si>
    <t>Figure 57</t>
  </si>
  <si>
    <t>Total payments (in $m and %) per quarter as at 30 June 2022 – participants in SIL</t>
  </si>
  <si>
    <t>Figure 60</t>
  </si>
  <si>
    <t>Page 96</t>
  </si>
  <si>
    <t>Payments for the largest support categories by plan management type for Q4 2021-22</t>
  </si>
  <si>
    <t>Payments ($m)</t>
  </si>
  <si>
    <t>Agency-managed</t>
  </si>
  <si>
    <t>Plan managed</t>
  </si>
  <si>
    <t>Self-managed</t>
  </si>
  <si>
    <t>Core Daily activities - SIL</t>
  </si>
  <si>
    <t>Core Daily activities - non-SIL</t>
  </si>
  <si>
    <t>Core Social &amp; community participation</t>
  </si>
  <si>
    <t>CB Daily activities</t>
  </si>
  <si>
    <t>Page 97</t>
  </si>
  <si>
    <t>Figure 61</t>
  </si>
  <si>
    <t>Total payments in Q4 2021-22 by plan management type ($m)</t>
  </si>
  <si>
    <t>Agency-managed (a)</t>
  </si>
  <si>
    <t>With a plan manager</t>
  </si>
  <si>
    <t>Core support:</t>
  </si>
  <si>
    <t>Daily activities - SIL</t>
  </si>
  <si>
    <t>Daily activities - non-SIL</t>
  </si>
  <si>
    <t>Social &amp; community participation</t>
  </si>
  <si>
    <t>Consumables</t>
  </si>
  <si>
    <t>Transport (b)</t>
  </si>
  <si>
    <t>Total Core Support</t>
  </si>
  <si>
    <t>Capacity building:</t>
  </si>
  <si>
    <t>Daily activities</t>
  </si>
  <si>
    <t>Support coordination</t>
  </si>
  <si>
    <t>All Other CB</t>
  </si>
  <si>
    <t>Total Capacity Building Support</t>
  </si>
  <si>
    <t>Capital:</t>
  </si>
  <si>
    <t>SDA</t>
  </si>
  <si>
    <t>AT</t>
  </si>
  <si>
    <t>HM</t>
  </si>
  <si>
    <t>Total Capital</t>
  </si>
  <si>
    <t>TOTAL</t>
  </si>
  <si>
    <t>Figure 62</t>
  </si>
  <si>
    <t>Total payments in Q4 2021-22 by plan management type (%)</t>
  </si>
  <si>
    <t>Split of payments by support category and provider registration in Q4 2021-22
– plan managers ($m)</t>
  </si>
  <si>
    <t>Payments to registered providers ($m)</t>
  </si>
  <si>
    <t>Payments to unregistered providers ($m)</t>
  </si>
  <si>
    <t>Payment for plan management ($m)</t>
  </si>
  <si>
    <t>Total payments in quarter ($m)</t>
  </si>
  <si>
    <t>Consumables and Transport (b)</t>
  </si>
  <si>
    <t>Capital Support</t>
  </si>
  <si>
    <t>Plan Managers</t>
  </si>
  <si>
    <t>Figure 64</t>
  </si>
  <si>
    <t>Page 99</t>
  </si>
  <si>
    <t>Table N.42</t>
  </si>
  <si>
    <t>Total annualised committed supports at 30 June 2022 by support category All ($m)</t>
  </si>
  <si>
    <t>NSW</t>
  </si>
  <si>
    <t>VIC</t>
  </si>
  <si>
    <t>QLD</t>
  </si>
  <si>
    <t>WA</t>
  </si>
  <si>
    <t>SA</t>
  </si>
  <si>
    <t>TAS</t>
  </si>
  <si>
    <t>ACT</t>
  </si>
  <si>
    <t>NT</t>
  </si>
  <si>
    <t>National</t>
  </si>
  <si>
    <t>Core</t>
  </si>
  <si>
    <t>Daily Activities</t>
  </si>
  <si>
    <t>Social and Civic</t>
  </si>
  <si>
    <t>Transport</t>
  </si>
  <si>
    <t>Capacity Building</t>
  </si>
  <si>
    <t>Choice and Control</t>
  </si>
  <si>
    <t>Employment</t>
  </si>
  <si>
    <t>Health and Wellbeing</t>
  </si>
  <si>
    <t>Home Living</t>
  </si>
  <si>
    <t>Lifelong learning</t>
  </si>
  <si>
    <t>Relationships</t>
  </si>
  <si>
    <t>Support Coordination</t>
  </si>
  <si>
    <t>Assistive Technology</t>
  </si>
  <si>
    <t>Home Modifications</t>
  </si>
  <si>
    <t>Missing</t>
  </si>
  <si>
    <t>Appendix N</t>
  </si>
  <si>
    <t>Page 794</t>
  </si>
  <si>
    <t>Table N.50</t>
  </si>
  <si>
    <t>Total annualised committed supports at 30 June 2022 by support category SIL ($m)</t>
  </si>
  <si>
    <t>N.42</t>
  </si>
  <si>
    <t>N.50</t>
  </si>
  <si>
    <t>Page 796</t>
  </si>
  <si>
    <t>N.58</t>
  </si>
  <si>
    <t>Page 799</t>
  </si>
  <si>
    <t>Table N.58</t>
  </si>
  <si>
    <t>Total annualised committed supports at 30 June 2022 by support category non SIL ($m)</t>
  </si>
  <si>
    <t>Table N.66</t>
  </si>
  <si>
    <t>Total payments for the year ending 30 June 2022 by support category All ($m)</t>
  </si>
  <si>
    <t>Level of function</t>
  </si>
  <si>
    <t>N.66</t>
  </si>
  <si>
    <t>Page 801</t>
  </si>
  <si>
    <t>N.74</t>
  </si>
  <si>
    <t>Page 804</t>
  </si>
  <si>
    <t>Table N.74</t>
  </si>
  <si>
    <t>Total payments for the year ending 30 June 2022 by support category SIL ($m)</t>
  </si>
  <si>
    <t>N.82</t>
  </si>
  <si>
    <t>Page 806</t>
  </si>
  <si>
    <t>Table N.82</t>
  </si>
  <si>
    <t>Total payments for the year ending 30 June 2022 by support category non SIL ($m)</t>
  </si>
  <si>
    <t>Number of participants and payments for years ending 30 June - participants in SIL</t>
  </si>
  <si>
    <t>provided by Angelo, on 08Apr2022</t>
  </si>
  <si>
    <t>Year</t>
  </si>
  <si>
    <t>% increase p.a.</t>
  </si>
  <si>
    <t>Active participants</t>
  </si>
  <si>
    <t>Average payment (in $)</t>
  </si>
  <si>
    <t>Total payments - Core daily activities (in $m)</t>
  </si>
  <si>
    <t>Average payment - Core daily activities (in $)</t>
  </si>
  <si>
    <t>SIL</t>
  </si>
  <si>
    <t>Figure 69</t>
  </si>
  <si>
    <t>Page 103</t>
  </si>
  <si>
    <t>Average plan budgets over time for years ending 30 June - participants in SIL</t>
  </si>
  <si>
    <t>provided by Angelo, on 06Apr2022</t>
  </si>
  <si>
    <t>202006</t>
  </si>
  <si>
    <t>202106</t>
  </si>
  <si>
    <t>202206</t>
  </si>
  <si>
    <t>Average total budget</t>
  </si>
  <si>
    <t>Page 104</t>
  </si>
  <si>
    <t>Figure 70</t>
  </si>
  <si>
    <t>Proportion of participants in and not in SIL for years ending 30 June (%) - all participants</t>
  </si>
  <si>
    <t>Active participant numbers at each 30 June</t>
  </si>
  <si>
    <t>NonSIL</t>
  </si>
  <si>
    <t>%</t>
  </si>
  <si>
    <t>Non-SIL</t>
  </si>
  <si>
    <t>Average and median payments for years ending 30 June - participants in SIL</t>
  </si>
  <si>
    <t>Year ending 30 June for 12 months period</t>
  </si>
  <si>
    <t>Average payment</t>
  </si>
  <si>
    <t>Median payment</t>
  </si>
  <si>
    <t>% increase</t>
  </si>
  <si>
    <t>+11.9% per annum</t>
  </si>
  <si>
    <t>+13.9% per annum</t>
  </si>
  <si>
    <t>Figure 88</t>
  </si>
  <si>
    <t>Page 125</t>
  </si>
  <si>
    <t>30/6/2021 (2)</t>
  </si>
  <si>
    <t>30/6/2022 (2)</t>
  </si>
  <si>
    <t>All</t>
  </si>
  <si>
    <t>Plan budget</t>
  </si>
  <si>
    <t>Figure 93</t>
  </si>
  <si>
    <t>Page 129</t>
  </si>
  <si>
    <t>Average annualised plan budgets for years ending 30 June – participants in SIL</t>
  </si>
  <si>
    <t>Figure 99</t>
  </si>
  <si>
    <t>Page 134</t>
  </si>
  <si>
    <t>Distribution of the percentage change in plan budgets for plans reviewed in this financial year (1 June 2021 to 30 June 2022) – participants in SIL</t>
  </si>
  <si>
    <t>Number of plan reviews</t>
  </si>
  <si>
    <t>SIL/non SIL</t>
  </si>
  <si>
    <t>below -80%</t>
  </si>
  <si>
    <t>-80% to -65%</t>
  </si>
  <si>
    <t>-65% to -50%</t>
  </si>
  <si>
    <t>-50% to -35%</t>
  </si>
  <si>
    <t>-35% to -20%</t>
  </si>
  <si>
    <t>-20% to -5%</t>
  </si>
  <si>
    <t>-5% to 0%</t>
  </si>
  <si>
    <t>0% to 5%</t>
  </si>
  <si>
    <t>5% to 20%</t>
  </si>
  <si>
    <t>20% to 35%</t>
  </si>
  <si>
    <t>35% to 50%</t>
  </si>
  <si>
    <t>50% to 65%</t>
  </si>
  <si>
    <t>65% to 80%</t>
  </si>
  <si>
    <t>above 80%</t>
  </si>
  <si>
    <t>12 months - july/21 to Jun/22</t>
  </si>
  <si>
    <t>First text box</t>
  </si>
  <si>
    <t>Second text box</t>
  </si>
  <si>
    <t>98,552 (26%) reviews with 5%+ deflation</t>
  </si>
  <si>
    <t>153,115 (40%) reviews with 5%+ inflation</t>
  </si>
  <si>
    <t>5,909 (18%) reviews with 5%+ deflation</t>
  </si>
  <si>
    <t>10,303 (32%) reviews with 5%+ inflation</t>
  </si>
  <si>
    <t>104,461 (25%) reviews with 5%+ deflation</t>
  </si>
  <si>
    <t>163,418 (39%) reviews with 5%+ inflation</t>
  </si>
  <si>
    <t>Participant profile</t>
  </si>
  <si>
    <t>Table E.15</t>
  </si>
  <si>
    <t>Page 158</t>
  </si>
  <si>
    <t>Prior Quarters</t>
  </si>
  <si>
    <t>2021-22 Q4</t>
  </si>
  <si>
    <t>Disability</t>
  </si>
  <si>
    <t>N</t>
  </si>
  <si>
    <t>Autism</t>
  </si>
  <si>
    <t>&lt;11</t>
  </si>
  <si>
    <t/>
  </si>
  <si>
    <t>Intellectual disability</t>
  </si>
  <si>
    <t>Psychosocial disability</t>
  </si>
  <si>
    <t>Developmental delay</t>
  </si>
  <si>
    <t>Hearing impairment</t>
  </si>
  <si>
    <t>Other neurological</t>
  </si>
  <si>
    <t>Other physical</t>
  </si>
  <si>
    <t>Cerebral palsy</t>
  </si>
  <si>
    <t>Acquired brain injury</t>
  </si>
  <si>
    <t>Global developmental delay</t>
  </si>
  <si>
    <t>Visual impairment</t>
  </si>
  <si>
    <t>Multiple sclerosis</t>
  </si>
  <si>
    <t>Stroke</t>
  </si>
  <si>
    <t>Spinal cord injury</t>
  </si>
  <si>
    <t>Other</t>
  </si>
  <si>
    <t>Other sensory/speech</t>
  </si>
  <si>
    <t>Table E.15 Participant profile per quarter (participants in SIL) by primary disability group – National</t>
  </si>
  <si>
    <t>Age Group</t>
  </si>
  <si>
    <t>0 to 6</t>
  </si>
  <si>
    <t>7 to 14</t>
  </si>
  <si>
    <t>15 to 18</t>
  </si>
  <si>
    <t>19 to 24</t>
  </si>
  <si>
    <t>25 to 34</t>
  </si>
  <si>
    <t>35 to 44</t>
  </si>
  <si>
    <t>45 to 54</t>
  </si>
  <si>
    <t>55 to 64</t>
  </si>
  <si>
    <t>65+</t>
  </si>
  <si>
    <t>Table E.18</t>
  </si>
  <si>
    <t>Gender</t>
  </si>
  <si>
    <t>Male</t>
  </si>
  <si>
    <t>Female</t>
  </si>
  <si>
    <t>Participant Outcomes</t>
  </si>
  <si>
    <t>Table E.22</t>
  </si>
  <si>
    <t>Age</t>
  </si>
  <si>
    <t>Active participant plans</t>
  </si>
  <si>
    <t>Table N.4</t>
  </si>
  <si>
    <t>n/a</t>
  </si>
  <si>
    <t>Table N.5</t>
  </si>
  <si>
    <t>Table N.10</t>
  </si>
  <si>
    <t>No. of active participant plans</t>
  </si>
  <si>
    <t>Table N.11</t>
  </si>
  <si>
    <t>Proportion of active participant</t>
  </si>
  <si>
    <t>Table N.43</t>
  </si>
  <si>
    <t>Annualised Commited supports</t>
  </si>
  <si>
    <t>Table N.43 Total annualised committed supports (participants in SIL) by gender as at 30 June 2022 ($m)</t>
  </si>
  <si>
    <t>Age group</t>
  </si>
  <si>
    <t>Table N.46 Average annualised committed supports (participants in SIL) by age group as at 30 June 2022 ($)</t>
  </si>
  <si>
    <t>Table N.46</t>
  </si>
  <si>
    <t>Average annualised Commited Supports</t>
  </si>
  <si>
    <t>Table N.47</t>
  </si>
  <si>
    <t>Total annualised committed supports SIL</t>
  </si>
  <si>
    <t>Primary Disability</t>
  </si>
  <si>
    <t>Table N.47 Total annualised committed supports (participants in SIL) by disability type as at 30 June 2022 ($m)</t>
  </si>
  <si>
    <t>Average annualised committed supports SIL</t>
  </si>
  <si>
    <t>Table N.48 Average annualised committed supports (participants in SIL) by disability type as at 30 June 2022 ($)</t>
  </si>
  <si>
    <t>Table N.49 Average annualised committed supports (participants in SIL) by level of function as at 30 June 2022 ($)</t>
  </si>
  <si>
    <t>Table N.49</t>
  </si>
  <si>
    <t>Table N.50 Total annualised committed supports (participants in SIL) by support category as at 30 June 2022 ($m)</t>
  </si>
  <si>
    <t>Table N.67 Total payments (participants in SIL) by gender for the year ending 30 June 2022 ($m)</t>
  </si>
  <si>
    <t>Total Payments by Gender SIL</t>
  </si>
  <si>
    <t>Table N.67</t>
  </si>
  <si>
    <t>Average Payments  SIL</t>
  </si>
  <si>
    <t>Table N.68</t>
  </si>
  <si>
    <t>Table N.68 Average payments (participants in SIL) by gender for the year ending 30 June 2022 ($)</t>
  </si>
  <si>
    <t>Total Payments by age group SIL</t>
  </si>
  <si>
    <t>Table N.69</t>
  </si>
  <si>
    <t>Appendix E</t>
  </si>
  <si>
    <t>Table N.48</t>
  </si>
  <si>
    <t>Table N.70</t>
  </si>
  <si>
    <t>Average payments SIL by age</t>
  </si>
  <si>
    <t>Table N.70 Average payments (participants in SIL) by age group for the year ending 30 June 2022 ($)</t>
  </si>
  <si>
    <t>Total Payments SIL by disability type</t>
  </si>
  <si>
    <t>Table N.71</t>
  </si>
  <si>
    <t>Table N.71 Total payments (participants in SIL) by disability type for the year ending 30 June 2022 ($m)</t>
  </si>
  <si>
    <t>Average payments SIL by disability type</t>
  </si>
  <si>
    <t>Table N.72</t>
  </si>
  <si>
    <t>Table N.72 Average payments (participants in SIL) by disability type for the year ending 30 June 2022 ($)</t>
  </si>
  <si>
    <t>Table N.73 Average payments (participants in SIL) by level of function for the year ending 30 June 2022 ($)</t>
  </si>
  <si>
    <t>Average payments SIL by level of function</t>
  </si>
  <si>
    <t>Table N.73</t>
  </si>
  <si>
    <t>Total Payments SIL by support category</t>
  </si>
  <si>
    <t>Table N.74 Total payments (participants in SIL) by support category for the year ending 30 June 2022 ($m)</t>
  </si>
  <si>
    <t>Table N.84</t>
  </si>
  <si>
    <t>Table N.84 Utilisation rates split by participants in SIL and those not in SIL, and first and subsequent plans</t>
  </si>
  <si>
    <t>First plan</t>
  </si>
  <si>
    <t>Subsequent plans</t>
  </si>
  <si>
    <t>Non SIL</t>
  </si>
  <si>
    <t>Total (SIL and non SIL)</t>
  </si>
  <si>
    <t>Utilisation Rates split SIL+Non-SIL</t>
  </si>
  <si>
    <t>Active participants with SIL supports</t>
  </si>
  <si>
    <t>Active participants SIL</t>
  </si>
  <si>
    <t>Figure P.1</t>
  </si>
  <si>
    <t>Appendix P</t>
  </si>
  <si>
    <t>`</t>
  </si>
  <si>
    <t>Page 105</t>
  </si>
  <si>
    <t>Number of participants, plan budgets and payments for years ending 30 June - participants with SDA supports</t>
  </si>
  <si>
    <t>% increase (per annum)</t>
  </si>
  <si>
    <t>Active Participants</t>
  </si>
  <si>
    <t>Total SDA supports($m)</t>
  </si>
  <si>
    <t>Average SDA supports ($)</t>
  </si>
  <si>
    <t>Total SDA payments ($m)</t>
  </si>
  <si>
    <t>Average SDA payments($)</t>
  </si>
  <si>
    <t>Page 107</t>
  </si>
  <si>
    <t>Enrolled SDA dwellings (excluding in-kind) by design category for years ending 30 June</t>
  </si>
  <si>
    <t>SDA Design Category</t>
  </si>
  <si>
    <t>Basic</t>
  </si>
  <si>
    <t>Improved Liveability</t>
  </si>
  <si>
    <t>High Physical Support</t>
  </si>
  <si>
    <t>Robust</t>
  </si>
  <si>
    <t>Fully Accessible</t>
  </si>
  <si>
    <t>Multi-Design Category</t>
  </si>
  <si>
    <t>Number of particpants seeking SDA dwelling by design category for years ending 30 June</t>
  </si>
  <si>
    <t>Not Defined</t>
  </si>
  <si>
    <t>Total participants seeking SDA</t>
  </si>
  <si>
    <t>Figure 72</t>
  </si>
  <si>
    <t>Figure 74</t>
  </si>
  <si>
    <t>Figure 75</t>
  </si>
  <si>
    <t>Annualised SDA supports in active plans ($m)</t>
  </si>
  <si>
    <t>Page 824</t>
  </si>
  <si>
    <t>Figure P.1 Changes in Specialist Disability Accommodation by quarter – NATIONAL</t>
  </si>
  <si>
    <t>Active participants with SDA supports</t>
  </si>
  <si>
    <t xml:space="preserve">SDA Market Report - include tables from that </t>
  </si>
  <si>
    <t xml:space="preserve">Data release has more Appendix P </t>
  </si>
  <si>
    <t>Legend:</t>
  </si>
  <si>
    <t>Table E.79 Cumulative number of providers that have been ever active by registration group – National</t>
  </si>
  <si>
    <t>Registration Group</t>
  </si>
  <si>
    <t>Assistance services</t>
  </si>
  <si>
    <t>Accommodation / Tenancy Assistance</t>
  </si>
  <si>
    <t>Assistance Animals</t>
  </si>
  <si>
    <t>Assistance with daily life tasks in a group or shared living arrangement</t>
  </si>
  <si>
    <t>Assistance with travel/transport arrangements</t>
  </si>
  <si>
    <t>Daily Personal Activities</t>
  </si>
  <si>
    <t>Group and Centre Based Activities</t>
  </si>
  <si>
    <t>High Intensity Daily Personal Activities</t>
  </si>
  <si>
    <t>Household tasks</t>
  </si>
  <si>
    <t>Interpreting and translation</t>
  </si>
  <si>
    <t>Participation in community, social and civic activities</t>
  </si>
  <si>
    <t>Assistive equipment for recreation</t>
  </si>
  <si>
    <t>Assistive products for household tasks</t>
  </si>
  <si>
    <t>Assistance products for personal care and safety</t>
  </si>
  <si>
    <t>Communication and information equipment</t>
  </si>
  <si>
    <t>Customised Prosthetics</t>
  </si>
  <si>
    <t>Hearing Equipment</t>
  </si>
  <si>
    <t>Hearing Services</t>
  </si>
  <si>
    <t>Personal Mobility Equipment</t>
  </si>
  <si>
    <t>Specialised Hearing Services</t>
  </si>
  <si>
    <t>Vision Equipment</t>
  </si>
  <si>
    <t>Capacity Building Services</t>
  </si>
  <si>
    <t>Assistance in coordinating or managing life stages, transitions and supports</t>
  </si>
  <si>
    <t>Behaviour Support</t>
  </si>
  <si>
    <t>Community nursing care for high needs</t>
  </si>
  <si>
    <t>Development of daily living and life skills</t>
  </si>
  <si>
    <t>Early Intervention supports for early childhood</t>
  </si>
  <si>
    <t>Exercise Physiology and Physical Wellbeing activities</t>
  </si>
  <si>
    <t>Innovative Community Participation</t>
  </si>
  <si>
    <t>Specialised Driving Training</t>
  </si>
  <si>
    <t>Therapeutic Supports</t>
  </si>
  <si>
    <t>Capital services</t>
  </si>
  <si>
    <t>Home modification design and construction</t>
  </si>
  <si>
    <t>Specialist Disability Accommodation</t>
  </si>
  <si>
    <t>Vehicle Modifications</t>
  </si>
  <si>
    <t>Choice and control support services</t>
  </si>
  <si>
    <t>Management of funding for supports in participants plan</t>
  </si>
  <si>
    <t>Employment and Education support services</t>
  </si>
  <si>
    <t>Assistance to access and/or maintain employment and/or education</t>
  </si>
  <si>
    <t>Specialised Supported Employment</t>
  </si>
  <si>
    <t>Cumulative number of providers</t>
  </si>
  <si>
    <t>Table E.79</t>
  </si>
  <si>
    <t>Page 207</t>
  </si>
  <si>
    <t>Table E.80 Number and proportion of ever active providers in each registration group by legal entity type as at 30 June 2022 – National</t>
  </si>
  <si>
    <t>Active</t>
  </si>
  <si>
    <t>Individual / sole trader</t>
  </si>
  <si>
    <t>Company / organisation</t>
  </si>
  <si>
    <t>Total Active</t>
  </si>
  <si>
    <t>Table E.80</t>
  </si>
  <si>
    <t>Table E.81 Number and proportion of providers active in 2021-22 Q4 by registration group and first quarter of activity – National</t>
  </si>
  <si>
    <t>Active in previous quarters and in 2021-22 Q4</t>
  </si>
  <si>
    <t>Active for the first time in 2021-22 Q4</t>
  </si>
  <si>
    <t>Table E.81</t>
  </si>
  <si>
    <t>Table E.82 Number and proportion of providers active in 2021-22 Q4 in each registration group by legal entity type – National</t>
  </si>
  <si>
    <t>Number and proportion of providers by 
registration group</t>
  </si>
  <si>
    <t>Proportion of active providers by
legal entitiy</t>
  </si>
  <si>
    <t>Number and proportion of providers by
legal entitiy</t>
  </si>
  <si>
    <t>Table E.82</t>
  </si>
  <si>
    <t>Figure 65</t>
  </si>
  <si>
    <t>Page 100</t>
  </si>
  <si>
    <t>Split of payments by support category and provider registration in Q4 2021-22 – participants with plan managers (%)</t>
  </si>
  <si>
    <t>Core Support</t>
  </si>
  <si>
    <t>ECA</t>
  </si>
  <si>
    <t>Total excluding ECA</t>
  </si>
  <si>
    <t>Early Childhood Approach (ECA)</t>
  </si>
  <si>
    <t>Total including ECA</t>
  </si>
  <si>
    <t>Table E.1 Active participants by quarter of entry – National</t>
  </si>
  <si>
    <t xml:space="preserve">Active participants </t>
  </si>
  <si>
    <t>Table E.1</t>
  </si>
  <si>
    <t>Access decisions</t>
  </si>
  <si>
    <t>Active Eligible</t>
  </si>
  <si>
    <t>New</t>
  </si>
  <si>
    <t>State</t>
  </si>
  <si>
    <t>Commonwealth</t>
  </si>
  <si>
    <t xml:space="preserve">Active Participant Plans (excl ECA) </t>
  </si>
  <si>
    <t>Active Participant Plans</t>
  </si>
  <si>
    <t>Early Intervention (s25)</t>
  </si>
  <si>
    <t>Permanent Disability (s24)</t>
  </si>
  <si>
    <t>Table E.2</t>
  </si>
  <si>
    <t>Participant cohort</t>
  </si>
  <si>
    <t>End of 2016-17</t>
  </si>
  <si>
    <t>End of 2017-18</t>
  </si>
  <si>
    <t>End of 2018-19</t>
  </si>
  <si>
    <t>End of 2019-20 Q1</t>
  </si>
  <si>
    <t>End of 2019-20 Q2</t>
  </si>
  <si>
    <t>End of 2019-20 Q3</t>
  </si>
  <si>
    <t>End of 2019-20 Q4</t>
  </si>
  <si>
    <t>End of 2020-21 Q1</t>
  </si>
  <si>
    <t>End of 2020-21 Q2</t>
  </si>
  <si>
    <t>End of 2020-21 Q3</t>
  </si>
  <si>
    <t>End of 2020-21 Q4</t>
  </si>
  <si>
    <t>End of 2021-22 Q1</t>
  </si>
  <si>
    <t>End of 2021-22 Q2</t>
  </si>
  <si>
    <t>End of 2021-22 Q3</t>
  </si>
  <si>
    <t>End of 2021-22 Q4</t>
  </si>
  <si>
    <t>Cumulative active participants</t>
  </si>
  <si>
    <t>Table E.4</t>
  </si>
  <si>
    <t>Table E.5</t>
  </si>
  <si>
    <t>State/ Territory</t>
  </si>
  <si>
    <t>Active approved plans (children younger than 7 as at 30 June 2022)</t>
  </si>
  <si>
    <t>Access met but yet to have an approved plan (children younger than 7 as at 30 June 2022)</t>
  </si>
  <si>
    <t>Access request (no decision)</t>
  </si>
  <si>
    <t>Others accessing or waiting on early connections</t>
  </si>
  <si>
    <t>Children accessing early connections</t>
  </si>
  <si>
    <t>Children waiting for early connections</t>
  </si>
  <si>
    <t>Neither accessing nor waiting for connections</t>
  </si>
  <si>
    <t>Accessing early connections</t>
  </si>
  <si>
    <t>Waiting for early connections</t>
  </si>
  <si>
    <t>OT</t>
  </si>
  <si>
    <t>Appendix C</t>
  </si>
  <si>
    <t>&lt;7 year summary</t>
  </si>
  <si>
    <t>Table C.2</t>
  </si>
  <si>
    <t>Page 149</t>
  </si>
  <si>
    <t>Market indicators</t>
  </si>
  <si>
    <t>Previous Quarter</t>
  </si>
  <si>
    <t>a) Average number of active providers per active participant</t>
  </si>
  <si>
    <t>b) Number of providers delivering new types of supports</t>
  </si>
  <si>
    <t>c) Share of payments - top 25%</t>
  </si>
  <si>
    <t>Daily Tasks/Shared Living (%)</t>
  </si>
  <si>
    <t>Therapeutic Supports (%)</t>
  </si>
  <si>
    <t>Participate Community (%)</t>
  </si>
  <si>
    <t>Early Childhood Supports (%)</t>
  </si>
  <si>
    <t>Assist Personal Activities (%)</t>
  </si>
  <si>
    <t>Market Indicators</t>
  </si>
  <si>
    <t>Table E.77</t>
  </si>
  <si>
    <t>Page 206</t>
  </si>
  <si>
    <t>Total Payments by plan mgmt</t>
  </si>
  <si>
    <t>Support categories</t>
  </si>
  <si>
    <t xml:space="preserve">Total Payments </t>
  </si>
  <si>
    <t>Total payments</t>
  </si>
  <si>
    <t>Average plan budget</t>
  </si>
  <si>
    <t>Average and median payments</t>
  </si>
  <si>
    <t>Participants, plan budgets and payments</t>
  </si>
  <si>
    <t>Enrolled SDA Dwellings</t>
  </si>
  <si>
    <t>Participants seeking SDA dwellings</t>
  </si>
  <si>
    <t>Annual committed support for participants SIL</t>
  </si>
  <si>
    <t>Changes in SDA by quarter</t>
  </si>
  <si>
    <t>Source:https://data.ndis.gov.au/reports-and-analyses/outcomes-and-goals/participant-outcomes-report</t>
  </si>
  <si>
    <t>Participant outcomes report 2021</t>
  </si>
  <si>
    <t>Participants before starting school</t>
  </si>
  <si>
    <t>Participants aged 25 and over</t>
  </si>
  <si>
    <t>Outcome</t>
  </si>
  <si>
    <t>Figure 25</t>
  </si>
  <si>
    <t>Page 54</t>
  </si>
  <si>
    <t>Has the NDIS helped you with daily living activities?</t>
  </si>
  <si>
    <t>For young adults aged 15 to 24</t>
  </si>
  <si>
    <t>Review 1</t>
  </si>
  <si>
    <t>Latest review</t>
  </si>
  <si>
    <t>2 years</t>
  </si>
  <si>
    <t>3 years</t>
  </si>
  <si>
    <t>4 years</t>
  </si>
  <si>
    <t>5 years</t>
  </si>
  <si>
    <t>Indicator</t>
  </si>
  <si>
    <t>0 to before school</t>
  </si>
  <si>
    <t>School to 14</t>
  </si>
  <si>
    <t>15 to 24</t>
  </si>
  <si>
    <t>25 and over</t>
  </si>
  <si>
    <t>DL</t>
  </si>
  <si>
    <t>% with concerns in 6 or more of the areas: gross motor skills, fine motor skills, self-care, eating, social interaction, communication, cognitive development, sensory processing</t>
  </si>
  <si>
    <t>CC</t>
  </si>
  <si>
    <t>% who say their child is able to tell them what he/she wants</t>
  </si>
  <si>
    <t>% developing functional, learning and coping skills appropriate to their ability and circumstances</t>
  </si>
  <si>
    <t>% who say their child is becoming more independent</t>
  </si>
  <si>
    <t>% of children who have a genuine say in decisions about themselves</t>
  </si>
  <si>
    <t>% who are happy with the level of independence/control they have now</t>
  </si>
  <si>
    <t>% who choose who supports them</t>
  </si>
  <si>
    <t>% who choose what they do each day</t>
  </si>
  <si>
    <t>% who had been given the opportunity to participate in a self-advocacy group meeting</t>
  </si>
  <si>
    <t>% who want more choice and control in their life</t>
  </si>
  <si>
    <t>Baseline Indicators for participants</t>
  </si>
  <si>
    <t>Table E.29</t>
  </si>
  <si>
    <t>Table E.29 Selected key baseline indicators for participants – Daily Living (DL) and Choice and Control (CC) – National</t>
  </si>
  <si>
    <t>Has the NDIS helped?</t>
  </si>
  <si>
    <t>Table E.35</t>
  </si>
  <si>
    <t>Table E.35 Results for “Has the NDIS helped?” questions answered at first plan review, for SFOF versions ‘Participant 15 to 24' (n=14,831) and 'Participant 25 and over' (n=52,572) - participants who entered between 1 July 2016 and 30 June 2021 – National</t>
  </si>
  <si>
    <t>Question</t>
  </si>
  <si>
    <t>15 to 24
% Yes</t>
  </si>
  <si>
    <t>25+
% Yes</t>
  </si>
  <si>
    <t>Has the NDIS helped you have more choices and more control over your life?</t>
  </si>
  <si>
    <t>REL</t>
  </si>
  <si>
    <t>Has the NDIS helped you to meet more people?</t>
  </si>
  <si>
    <t>Has your involvement with the NDIS helped you to choose a home that's right for you?</t>
  </si>
  <si>
    <t>HW</t>
  </si>
  <si>
    <t>Has your involvement with the NDIS improved your health and wellbeing?</t>
  </si>
  <si>
    <t>LL</t>
  </si>
  <si>
    <t>Has your involvement with the NDIS helped you to learn things you want to learn or to take courses you want to take?</t>
  </si>
  <si>
    <t>WK</t>
  </si>
  <si>
    <t>Has your involvement with the NDIS helped you find a job that's right for you?</t>
  </si>
  <si>
    <t>S/CP</t>
  </si>
  <si>
    <t>Has the NDIS helped you be more involved?</t>
  </si>
  <si>
    <t>Page 170</t>
  </si>
  <si>
    <t>Table E.39</t>
  </si>
  <si>
    <t>Table E.39 Results for “Has the NDIS helped?” questions answered at first and second plan reviews, for SFOF versions ‘Participant 15 to 24'  (n=10,722) and ‘Participant 25 and over’ (n=29,369) - participants who entered between 1 July 2016 and 30 June 2020 – National</t>
  </si>
  <si>
    <t>Review 2</t>
  </si>
  <si>
    <t>Change</t>
  </si>
  <si>
    <t>Table E.43 Results for “Has the NDIS helped?” questions answered at first, second and third plan reviews, for SFOF versions ‘Participant 15 to 24' (n=9,658) - participants who entered between 1 July 2016 and 30 June 2019 – National</t>
  </si>
  <si>
    <t>Table E.43</t>
  </si>
  <si>
    <t>Page 172</t>
  </si>
  <si>
    <t>Review 3</t>
  </si>
  <si>
    <t>Change from Review 1 to Review 3</t>
  </si>
  <si>
    <t>Table E.44 Results for “Has the NDIS helped?” questions answered at first, second and third plan reviews, for SFOF versions ‘Participant 25 and over’ (n=24,587) - participants who entered between 1 July 2016 and 30 June 2019 – National</t>
  </si>
  <si>
    <t>Table E.44</t>
  </si>
  <si>
    <t>Table E.49 Results for “Has the NDIS helped?” questions answered at first, second, third and fourth plan reviews, for SFOF versions ‘Participant 15 to 24' (n=6,692) - participants who entered between 1 July 2016 and 30 June 2018 – National</t>
  </si>
  <si>
    <t>Review 4</t>
  </si>
  <si>
    <t>Change from Review 1 to Review 4</t>
  </si>
  <si>
    <t>Table E.49</t>
  </si>
  <si>
    <t>Page 175</t>
  </si>
  <si>
    <t>Table E.50 Results for “Has the NDIS helped?” questions answered at first, second, third and fourth plan reviews, for SFOF versions ‘Participant 25 and over’ (n=13,840) - participants who entered between 1 July 2016 and 30 June 2018 – National</t>
  </si>
  <si>
    <t>Table E.50</t>
  </si>
  <si>
    <t>Table E.55 Results for “Has the NDIS helped?” questions answered at first, second, third, fourth and fifth plan reviews, for SFOF versions ‘Participant 15 to 24' (n=3,124) - participants who entered between 1 July 2016 and 30 June 2017 – National</t>
  </si>
  <si>
    <t>Review 5</t>
  </si>
  <si>
    <t>Change from Review 1 to Review 5</t>
  </si>
  <si>
    <t>Table E.55</t>
  </si>
  <si>
    <t>Page 178</t>
  </si>
  <si>
    <t>Table E.56 Results for “Has the NDIS helped?” questions answered at first, second, third, fourth and fifth plan reviews, for SFOF versions ‘Participant 25 and over’ (n=5,503) - participants who entered between 1 July 2016 and 30 June 2017 – National</t>
  </si>
  <si>
    <t>Table E.56</t>
  </si>
  <si>
    <t>Daily living</t>
  </si>
  <si>
    <t>Plan management</t>
  </si>
  <si>
    <t>Figure E.33 Distribution of active participants by method of financial plan management and age group as at 30 June 2022 – National</t>
  </si>
  <si>
    <t>Distribution of participants by plan mgmt</t>
  </si>
  <si>
    <t>Figure E.33</t>
  </si>
  <si>
    <t>Page 211</t>
  </si>
  <si>
    <t>Figure E.34 Distribution of active participants by method of financial plan management and primary disability group as at 30 June 2022 – National</t>
  </si>
  <si>
    <t>Figure E.34</t>
  </si>
  <si>
    <t>Page 212</t>
  </si>
  <si>
    <t>Table E.83 Distribution of active participants by method of Financial Plan Management and quarter of plan approval – National</t>
  </si>
  <si>
    <t>^</t>
  </si>
  <si>
    <t>Self-managed fully</t>
  </si>
  <si>
    <t>Self-managed partly</t>
  </si>
  <si>
    <t>Plan-managed</t>
  </si>
  <si>
    <t>Distribution of prtcpts by plan mgmt</t>
  </si>
  <si>
    <t>Table E.83</t>
  </si>
  <si>
    <t>Figure E.35 Distribution of active participants by method of financial plan management over time incrementally (left) and cumulatively (right) – National</t>
  </si>
  <si>
    <t>Incremental</t>
  </si>
  <si>
    <t>Self-managed Fully</t>
  </si>
  <si>
    <t>Self-managed Partly</t>
  </si>
  <si>
    <t>Agency-managed Fully</t>
  </si>
  <si>
    <t>Cumulative</t>
  </si>
  <si>
    <t>Figure E.35</t>
  </si>
  <si>
    <t>Page 213</t>
  </si>
  <si>
    <t>Table E.84 Distribution of plan budgets by method of financial plan management and quarter of plan approval – National</t>
  </si>
  <si>
    <t>Figure E.36 Distribution of plan budgets by method of financial plan management over time incrementally (left) and cumulatively (right) – National</t>
  </si>
  <si>
    <t>Table E.84</t>
  </si>
  <si>
    <t>Figure E.36</t>
  </si>
  <si>
    <t>Table N.26 Distribution of active participant by method of Financial Plan Management at 30 June 2022</t>
  </si>
  <si>
    <t>Plan Management</t>
  </si>
  <si>
    <t>Table N.26</t>
  </si>
  <si>
    <t>Page 789</t>
  </si>
  <si>
    <t>Table N.27 Distribution of plan budget amount by method of Financial Plan Management</t>
  </si>
  <si>
    <t>Page 790</t>
  </si>
  <si>
    <t>Table N.27</t>
  </si>
  <si>
    <t>Payments</t>
  </si>
  <si>
    <t>Outcomes Report 2021</t>
  </si>
  <si>
    <t>Annualised committed supports</t>
  </si>
  <si>
    <t>Distribution by plan mgmt and disability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</si>
</sst>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#,##0,,"/>
    <numFmt numFmtId="165" formatCode="0.0%"/>
    <numFmt numFmtId="166" formatCode="[$-C09]mmm\-yy;@"/>
    <numFmt numFmtId="167" formatCode="#,##0,,_ ;\-#,##0,,"/>
    <numFmt numFmtId="168" formatCode="&quot;$&quot;#,##0,,"/>
    <numFmt numFmtId="169" formatCode="_-&quot;$&quot;* #,##0_-;\-&quot;$&quot;* #,##0_-;_-&quot;$&quot;* &quot;-&quot;??_-;_-@_-"/>
    <numFmt numFmtId="170" formatCode="#,##0.00,,"/>
    <numFmt numFmtId="171" formatCode="#,##0.000,,"/>
    <numFmt numFmtId="172" formatCode="_-* #,##0_-;\-* #,##0_-;_-* &quot;-&quot;??_-;_-@_-"/>
    <numFmt numFmtId="173" formatCode="_(* #,##0_);_(* \(#,##0\);_(* &quot;-&quot;??_);_(@_)"/>
    <numFmt numFmtId="174" formatCode="_-* #,##0.0_-;\-* #,##0.0_-;_-* &quot;-&quot;??_-;_-@_-"/>
    <numFmt numFmtId="175" formatCode="&quot;$&quot;#,##0"/>
    <numFmt numFmtId="176" formatCode="#,##0.00000,,"/>
    <numFmt numFmtId="177" formatCode="[$-C09]dd\-mmm\-yy;@"/>
    <numFmt numFmtId="178" formatCode="\+0%;\-0%;0%"/>
    <numFmt numFmtId="179" formatCode="&quot;$&quot;* #,##0,,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1" fontId="1" fillId="0" borderId="0" xfId="0" applyNumberFormat="1" applyFont="1"/>
    <xf numFmtId="0" fontId="1" fillId="2" borderId="0" xfId="0" applyFont="1" applyFill="1"/>
    <xf numFmtId="164" fontId="1" fillId="2" borderId="0" xfId="0" applyNumberFormat="1" applyFont="1" applyFill="1"/>
    <xf numFmtId="165" fontId="1" fillId="2" borderId="0" xfId="0" applyNumberFormat="1" applyFont="1" applyFill="1"/>
    <xf numFmtId="164" fontId="1" fillId="0" borderId="0" xfId="0" applyNumberFormat="1" applyFont="1"/>
    <xf numFmtId="165" fontId="1" fillId="0" borderId="0" xfId="0" applyNumberFormat="1" applyFont="1"/>
    <xf numFmtId="166" fontId="1" fillId="0" borderId="0" xfId="0" applyNumberFormat="1" applyFont="1"/>
    <xf numFmtId="9" fontId="1" fillId="0" borderId="0" xfId="0" applyNumberFormat="1" applyFont="1"/>
    <xf numFmtId="167" fontId="1" fillId="0" borderId="0" xfId="0" applyNumberFormat="1" applyFont="1"/>
    <xf numFmtId="168" fontId="1" fillId="0" borderId="0" xfId="0" applyNumberFormat="1" applyFont="1"/>
    <xf numFmtId="169" fontId="1" fillId="0" borderId="0" xfId="0" applyNumberFormat="1" applyFont="1"/>
    <xf numFmtId="170" fontId="1" fillId="0" borderId="0" xfId="0" applyNumberFormat="1" applyFont="1"/>
    <xf numFmtId="171" fontId="1" fillId="0" borderId="0" xfId="0" applyNumberFormat="1" applyFont="1"/>
    <xf numFmtId="3" fontId="1" fillId="0" borderId="0" xfId="0" applyNumberFormat="1" applyFont="1"/>
    <xf numFmtId="172" fontId="1" fillId="0" borderId="0" xfId="0" applyNumberFormat="1" applyFont="1"/>
    <xf numFmtId="49" fontId="1" fillId="0" borderId="0" xfId="0" applyNumberFormat="1" applyFont="1"/>
    <xf numFmtId="17" fontId="1" fillId="0" borderId="0" xfId="0" applyNumberFormat="1" applyFont="1"/>
    <xf numFmtId="14" fontId="1" fillId="0" borderId="0" xfId="0" applyNumberFormat="1" applyFont="1"/>
    <xf numFmtId="173" fontId="1" fillId="0" borderId="0" xfId="0" applyNumberFormat="1" applyFont="1"/>
    <xf numFmtId="174" fontId="1" fillId="0" borderId="0" xfId="0" applyNumberFormat="1" applyFont="1"/>
    <xf numFmtId="175" fontId="1" fillId="0" borderId="0" xfId="0" applyNumberFormat="1" applyFont="1"/>
    <xf numFmtId="176" fontId="1" fillId="0" borderId="0" xfId="0" applyNumberFormat="1" applyFont="1"/>
    <xf numFmtId="15" fontId="1" fillId="0" borderId="0" xfId="0" applyNumberFormat="1" applyFont="1"/>
    <xf numFmtId="177" fontId="1" fillId="0" borderId="0" xfId="0" applyNumberFormat="1" applyFont="1"/>
    <xf numFmtId="0" fontId="3" fillId="3" borderId="0" xfId="0" applyFont="1" applyFill="1"/>
    <xf numFmtId="0" fontId="4" fillId="3" borderId="0" xfId="0" applyFont="1" applyFill="1"/>
    <xf numFmtId="0" fontId="4" fillId="3" borderId="1" xfId="0" applyFont="1" applyFill="1" applyBorder="1"/>
    <xf numFmtId="2" fontId="1" fillId="0" borderId="0" xfId="0" applyNumberFormat="1" applyFont="1"/>
    <xf numFmtId="0" fontId="3" fillId="3" borderId="4" xfId="0" applyFont="1" applyFill="1" applyBorder="1"/>
    <xf numFmtId="0" fontId="3" fillId="3" borderId="3" xfId="0" applyFont="1" applyFill="1" applyBorder="1"/>
    <xf numFmtId="0" fontId="2" fillId="0" borderId="4" xfId="0" applyFont="1" applyBorder="1"/>
    <xf numFmtId="0" fontId="2" fillId="0" borderId="3" xfId="0" applyFont="1" applyBorder="1"/>
    <xf numFmtId="0" fontId="1" fillId="0" borderId="4" xfId="0" applyFont="1" applyBorder="1"/>
    <xf numFmtId="0" fontId="1" fillId="0" borderId="3" xfId="0" applyFont="1" applyBorder="1"/>
    <xf numFmtId="178" fontId="1" fillId="0" borderId="0" xfId="0" applyNumberFormat="1" applyFont="1"/>
    <xf numFmtId="179" fontId="1" fillId="0" borderId="0" xfId="0" applyNumberFormat="1" applyFont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3" fillId="3" borderId="6" xfId="0" applyFont="1" applyFill="1" applyBorder="1"/>
    <xf numFmtId="0" fontId="2" fillId="0" borderId="4" xfId="0" applyFont="1" applyBorder="1" applyAlignment="1">
      <alignment wrapText="1"/>
    </xf>
    <xf numFmtId="0" fontId="2" fillId="0" borderId="1" xfId="0" applyFont="1" applyFill="1" applyBorder="1"/>
    <xf numFmtId="0" fontId="2" fillId="0" borderId="2" xfId="0" applyFont="1" applyBorder="1"/>
    <xf numFmtId="0" fontId="2" fillId="0" borderId="2" xfId="0" applyFont="1" applyFill="1" applyBorder="1"/>
  </cellXfs>
  <cellStyles count="1">
    <cellStyle name="Normal" xfId="0" builtinId="0"/>
  </cellStyles>
  <dxfs count="17"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68AF9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68A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Figures'!$E$120</c:f>
              <c:strCache>
                <c:ptCount val="1"/>
                <c:pt idx="0">
                  <c:v>Core Daily activities - 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1-4063-BFF7-2E65EC3BF7EF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B1-4063-BFF7-2E65EC3BF7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B1-4063-BFF7-2E65EC3BF7EF}"/>
              </c:ext>
            </c:extLst>
          </c:dPt>
          <c:dLbls>
            <c:dLbl>
              <c:idx val="0"/>
              <c:layout>
                <c:manualLayout>
                  <c:x val="-6.5437816035707405E-2"/>
                  <c:y val="-0.140272465941757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B1-4063-BFF7-2E65EC3BF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Figures'!$F$120:$H$120</c:f>
              <c:numCache>
                <c:formatCode>General</c:formatCode>
                <c:ptCount val="3"/>
                <c:pt idx="0">
                  <c:v>0.90787108413110607</c:v>
                </c:pt>
                <c:pt idx="1">
                  <c:v>9.1303114444930861E-2</c:v>
                </c:pt>
                <c:pt idx="2">
                  <c:v>8.2580142396305794E-4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B1-4063-BFF7-2E65EC3BF7E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Figures'!$E$121</c:f>
              <c:strCache>
                <c:ptCount val="1"/>
                <c:pt idx="0">
                  <c:v>Core Daily activities - non-SIL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D-421E-BFEE-D9F877739DB4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ED-421E-BFEE-D9F877739D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ED-421E-BFEE-D9F877739DB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FED-421E-BFEE-D9F877739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Figures'!$F$121:$H$121</c:f>
              <c:numCache>
                <c:formatCode>General</c:formatCode>
                <c:ptCount val="3"/>
                <c:pt idx="0">
                  <c:v>0.2417195215226097</c:v>
                </c:pt>
                <c:pt idx="1">
                  <c:v>0.62722655392303583</c:v>
                </c:pt>
                <c:pt idx="2">
                  <c:v>0.13105392455435447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ED-421E-BFEE-D9F877739D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/>
              <a:t>CB daily</a:t>
            </a:r>
            <a:r>
              <a:rPr lang="en-AU" sz="1200" baseline="0"/>
              <a:t> activities</a:t>
            </a:r>
            <a:endParaRPr lang="en-AU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Figures'!$E$123</c:f>
              <c:strCache>
                <c:ptCount val="1"/>
                <c:pt idx="0">
                  <c:v>CB Daily activities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66-4A2E-8105-4C1E6B4BBA84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66-4A2E-8105-4C1E6B4BBA84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66-4A2E-8105-4C1E6B4BBA8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066-4A2E-8105-4C1E6B4BBA84}"/>
                </c:ext>
              </c:extLst>
            </c:dLbl>
            <c:dLbl>
              <c:idx val="1"/>
              <c:layout>
                <c:manualLayout>
                  <c:x val="-7.337342447578675E-2"/>
                  <c:y val="-0.1377896582115427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066-4A2E-8105-4C1E6B4BB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Figures'!$F$123:$H$123</c:f>
              <c:numCache>
                <c:formatCode>General</c:formatCode>
                <c:ptCount val="3"/>
                <c:pt idx="0">
                  <c:v>0.12265774843586277</c:v>
                </c:pt>
                <c:pt idx="1">
                  <c:v>0.5644075825097552</c:v>
                </c:pt>
                <c:pt idx="2">
                  <c:v>0.312934669054382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6-4A2E-8105-4C1E6B4BBA8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Figures'!$E$120</c:f>
              <c:strCache>
                <c:ptCount val="1"/>
                <c:pt idx="0">
                  <c:v>Core Daily activities - 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3-41D3-83EF-183413BC9163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C3-41D3-83EF-183413BC91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C3-41D3-83EF-183413BC9163}"/>
              </c:ext>
            </c:extLst>
          </c:dPt>
          <c:dLbls>
            <c:dLbl>
              <c:idx val="0"/>
              <c:layout>
                <c:manualLayout>
                  <c:x val="-6.5437816035707405E-2"/>
                  <c:y val="-0.140272465941757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C3-41D3-83EF-183413BC9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Figures'!$F$120:$H$120</c:f>
              <c:numCache>
                <c:formatCode>General</c:formatCode>
                <c:ptCount val="3"/>
                <c:pt idx="0">
                  <c:v>0.90787108413110607</c:v>
                </c:pt>
                <c:pt idx="1">
                  <c:v>9.1303114444930861E-2</c:v>
                </c:pt>
                <c:pt idx="2">
                  <c:v>8.2580142396305794E-4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C3-41D3-83EF-183413BC916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Figures'!$E$121</c:f>
              <c:strCache>
                <c:ptCount val="1"/>
                <c:pt idx="0">
                  <c:v>Core Daily activities - non-SIL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6-467C-9D4C-BBC489B73FD7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C6-467C-9D4C-BBC489B73F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C6-467C-9D4C-BBC489B73FD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0C6-467C-9D4C-BBC489B73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Figures'!$F$121:$H$121</c:f>
              <c:numCache>
                <c:formatCode>General</c:formatCode>
                <c:ptCount val="3"/>
                <c:pt idx="0">
                  <c:v>0.2417195215226097</c:v>
                </c:pt>
                <c:pt idx="1">
                  <c:v>0.62722655392303583</c:v>
                </c:pt>
                <c:pt idx="2">
                  <c:v>0.13105392455435447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6-467C-9D4C-BBC489B73FD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503207</xdr:colOff>
      <xdr:row>54</xdr:row>
      <xdr:rowOff>71886</xdr:rowOff>
    </xdr:from>
    <xdr:to>
      <xdr:col>17</xdr:col>
      <xdr:colOff>374248</xdr:colOff>
      <xdr:row>69</xdr:row>
      <xdr:rowOff>39048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390783</xdr:colOff>
      <xdr:row>54</xdr:row>
      <xdr:rowOff>56072</xdr:rowOff>
    </xdr:from>
    <xdr:to>
      <xdr:col>24</xdr:col>
      <xdr:colOff>291039</xdr:colOff>
      <xdr:row>69</xdr:row>
      <xdr:rowOff>4184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302001</xdr:colOff>
      <xdr:row>54</xdr:row>
      <xdr:rowOff>16664</xdr:rowOff>
    </xdr:from>
    <xdr:to>
      <xdr:col>31</xdr:col>
      <xdr:colOff>202257</xdr:colOff>
      <xdr:row>69</xdr:row>
      <xdr:rowOff>32813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22</xdr:row>
      <xdr:rowOff>0</xdr:rowOff>
    </xdr:from>
    <xdr:to>
      <xdr:col>18</xdr:col>
      <xdr:colOff>512990</xdr:colOff>
      <xdr:row>36</xdr:row>
      <xdr:rowOff>129267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646341</xdr:colOff>
      <xdr:row>22</xdr:row>
      <xdr:rowOff>38100</xdr:rowOff>
    </xdr:from>
    <xdr:to>
      <xdr:col>25</xdr:col>
      <xdr:colOff>541565</xdr:colOff>
      <xdr:row>36</xdr:row>
      <xdr:rowOff>148317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10</xdr:col>
      <xdr:colOff>756124</xdr:colOff>
      <xdr:row>134</xdr:row>
      <xdr:rowOff>32654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0" y="21174075"/>
          <a:ext cx="7559695" cy="310922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</xdr:row>
      <xdr:rowOff>0</xdr:rowOff>
    </xdr:from>
    <xdr:to>
      <xdr:col>16</xdr:col>
      <xdr:colOff>609208</xdr:colOff>
      <xdr:row>153</xdr:row>
      <xdr:rowOff>8642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0" y="24793575"/>
          <a:ext cx="5529551" cy="2999492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457201</xdr:colOff>
      <xdr:row>153</xdr:row>
      <xdr:rowOff>133351</xdr:rowOff>
    </xdr:from>
    <xdr:to>
      <xdr:col>16</xdr:col>
      <xdr:colOff>597242</xdr:colOff>
      <xdr:row>167</xdr:row>
      <xdr:rowOff>90887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1826" y="27822526"/>
          <a:ext cx="5060384" cy="2491186"/>
        </a:xfrm>
        <a:prstGeom prst="rect">
          <a:avLst/>
        </a:prstGeom>
      </xdr:spPr>
    </xdr:pic>
    <xdr:clientData/>
  </xdr:twoCellAnchor>
  <xdr:twoCellAnchor editAs="oneCell">
    <xdr:from>
      <xdr:col>12</xdr:col>
      <xdr:colOff>633413</xdr:colOff>
      <xdr:row>170</xdr:row>
      <xdr:rowOff>28575</xdr:rowOff>
    </xdr:from>
    <xdr:to>
      <xdr:col>15</xdr:col>
      <xdr:colOff>195886</xdr:colOff>
      <xdr:row>177</xdr:row>
      <xdr:rowOff>11846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53438" y="30794325"/>
          <a:ext cx="1911066" cy="1250096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214313</xdr:colOff>
      <xdr:row>191</xdr:row>
      <xdr:rowOff>114302</xdr:rowOff>
    </xdr:from>
    <xdr:to>
      <xdr:col>13</xdr:col>
      <xdr:colOff>463876</xdr:colOff>
      <xdr:row>208</xdr:row>
      <xdr:rowOff>161447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52813" y="34680527"/>
          <a:ext cx="7142942" cy="31237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560</xdr:row>
      <xdr:rowOff>0</xdr:rowOff>
    </xdr:from>
    <xdr:to>
      <xdr:col>6</xdr:col>
      <xdr:colOff>693965</xdr:colOff>
      <xdr:row>573</xdr:row>
      <xdr:rowOff>169393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38750" y="106680000"/>
          <a:ext cx="3687536" cy="264589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584</xdr:row>
      <xdr:rowOff>0</xdr:rowOff>
    </xdr:from>
    <xdr:to>
      <xdr:col>16</xdr:col>
      <xdr:colOff>743199</xdr:colOff>
      <xdr:row>593</xdr:row>
      <xdr:rowOff>163231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0643" y="111238393"/>
          <a:ext cx="5383235" cy="1877731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596</xdr:row>
      <xdr:rowOff>0</xdr:rowOff>
    </xdr:from>
    <xdr:ext cx="3432345" cy="2798307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77750" y="113497179"/>
          <a:ext cx="3432345" cy="2798307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615</xdr:row>
      <xdr:rowOff>0</xdr:rowOff>
    </xdr:from>
    <xdr:to>
      <xdr:col>17</xdr:col>
      <xdr:colOff>70567</xdr:colOff>
      <xdr:row>629</xdr:row>
      <xdr:rowOff>76438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77750" y="117116679"/>
          <a:ext cx="4084674" cy="2743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802821</xdr:colOff>
      <xdr:row>171</xdr:row>
      <xdr:rowOff>122465</xdr:rowOff>
    </xdr:from>
    <xdr:to>
      <xdr:col>9</xdr:col>
      <xdr:colOff>656237</xdr:colOff>
      <xdr:row>185</xdr:row>
      <xdr:rowOff>150703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697965"/>
          <a:ext cx="7895238" cy="26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1020536</xdr:colOff>
      <xdr:row>189</xdr:row>
      <xdr:rowOff>122464</xdr:rowOff>
    </xdr:from>
    <xdr:to>
      <xdr:col>5</xdr:col>
      <xdr:colOff>566905</xdr:colOff>
      <xdr:row>195</xdr:row>
      <xdr:rowOff>93750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1715" y="36126964"/>
          <a:ext cx="4104762" cy="11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1034143</xdr:colOff>
      <xdr:row>195</xdr:row>
      <xdr:rowOff>136072</xdr:rowOff>
    </xdr:from>
    <xdr:to>
      <xdr:col>9</xdr:col>
      <xdr:colOff>306607</xdr:colOff>
      <xdr:row>219</xdr:row>
      <xdr:rowOff>135501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322" y="37283572"/>
          <a:ext cx="7314286" cy="45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219</xdr:row>
      <xdr:rowOff>13607</xdr:rowOff>
    </xdr:from>
    <xdr:to>
      <xdr:col>9</xdr:col>
      <xdr:colOff>958297</xdr:colOff>
      <xdr:row>240</xdr:row>
      <xdr:rowOff>175012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3679" y="41733107"/>
          <a:ext cx="8047619" cy="4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1170214</xdr:colOff>
      <xdr:row>241</xdr:row>
      <xdr:rowOff>163286</xdr:rowOff>
    </xdr:from>
    <xdr:to>
      <xdr:col>7</xdr:col>
      <xdr:colOff>70130</xdr:colOff>
      <xdr:row>266</xdr:row>
      <xdr:rowOff>29357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01393" y="46073786"/>
          <a:ext cx="5009524" cy="4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1074964</xdr:colOff>
      <xdr:row>267</xdr:row>
      <xdr:rowOff>68036</xdr:rowOff>
    </xdr:from>
    <xdr:to>
      <xdr:col>9</xdr:col>
      <xdr:colOff>947428</xdr:colOff>
      <xdr:row>290</xdr:row>
      <xdr:rowOff>96060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6143" y="50931536"/>
          <a:ext cx="7914286" cy="44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1224643</xdr:colOff>
      <xdr:row>291</xdr:row>
      <xdr:rowOff>108857</xdr:rowOff>
    </xdr:from>
    <xdr:to>
      <xdr:col>7</xdr:col>
      <xdr:colOff>305511</xdr:colOff>
      <xdr:row>315</xdr:row>
      <xdr:rowOff>117809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55822" y="55544357"/>
          <a:ext cx="5190476" cy="4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1251857</xdr:colOff>
      <xdr:row>316</xdr:row>
      <xdr:rowOff>163286</xdr:rowOff>
    </xdr:from>
    <xdr:to>
      <xdr:col>7</xdr:col>
      <xdr:colOff>266058</xdr:colOff>
      <xdr:row>341</xdr:row>
      <xdr:rowOff>10310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83036" y="60361286"/>
          <a:ext cx="5123809" cy="4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1251857</xdr:colOff>
      <xdr:row>343</xdr:row>
      <xdr:rowOff>0</xdr:rowOff>
    </xdr:from>
    <xdr:to>
      <xdr:col>9</xdr:col>
      <xdr:colOff>895749</xdr:colOff>
      <xdr:row>359</xdr:row>
      <xdr:rowOff>104381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83036" y="65341500"/>
          <a:ext cx="7685714" cy="3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192232</xdr:colOff>
      <xdr:row>8</xdr:row>
      <xdr:rowOff>157595</xdr:rowOff>
    </xdr:from>
    <xdr:to>
      <xdr:col>8</xdr:col>
      <xdr:colOff>778031</xdr:colOff>
      <xdr:row>20</xdr:row>
      <xdr:rowOff>41959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1414" y="1698913"/>
          <a:ext cx="3512572" cy="2170364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123</xdr:row>
      <xdr:rowOff>0</xdr:rowOff>
    </xdr:from>
    <xdr:to>
      <xdr:col>28</xdr:col>
      <xdr:colOff>579630</xdr:colOff>
      <xdr:row>149</xdr:row>
      <xdr:rowOff>168084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546" y="23414182"/>
          <a:ext cx="9065538" cy="5121084"/>
        </a:xfrm>
        <a:prstGeom prst="rect">
          <a:avLst/>
        </a:prstGeom>
      </xdr:spPr>
    </xdr:pic>
    <xdr:clientData/>
  </xdr:twoCellAnchor>
  <xdr:twoCellAnchor editAs="oneCell">
    <xdr:from>
      <xdr:col>4</xdr:col>
      <xdr:colOff>311727</xdr:colOff>
      <xdr:row>223</xdr:row>
      <xdr:rowOff>103909</xdr:rowOff>
    </xdr:from>
    <xdr:to>
      <xdr:col>11</xdr:col>
      <xdr:colOff>494114</xdr:colOff>
      <xdr:row>243</xdr:row>
      <xdr:rowOff>6695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0909" y="42568091"/>
          <a:ext cx="5499069" cy="37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346364</xdr:colOff>
      <xdr:row>246</xdr:row>
      <xdr:rowOff>103909</xdr:rowOff>
    </xdr:from>
    <xdr:to>
      <xdr:col>11</xdr:col>
      <xdr:colOff>528751</xdr:colOff>
      <xdr:row>266</xdr:row>
      <xdr:rowOff>6695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5546" y="46949591"/>
          <a:ext cx="5499069" cy="37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280</xdr:row>
      <xdr:rowOff>34635</xdr:rowOff>
    </xdr:from>
    <xdr:to>
      <xdr:col>16</xdr:col>
      <xdr:colOff>588819</xdr:colOff>
      <xdr:row>297</xdr:row>
      <xdr:rowOff>141716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07727" y="53357317"/>
          <a:ext cx="8797637" cy="3345581"/>
        </a:xfrm>
        <a:prstGeom prst="rect">
          <a:avLst/>
        </a:prstGeom>
      </xdr:spPr>
    </xdr:pic>
    <xdr:clientData/>
  </xdr:twoCellAnchor>
  <xdr:twoCellAnchor editAs="oneCell">
    <xdr:from>
      <xdr:col>4</xdr:col>
      <xdr:colOff>51955</xdr:colOff>
      <xdr:row>307</xdr:row>
      <xdr:rowOff>153749</xdr:rowOff>
    </xdr:from>
    <xdr:to>
      <xdr:col>16</xdr:col>
      <xdr:colOff>519547</xdr:colOff>
      <xdr:row>325</xdr:row>
      <xdr:rowOff>69273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21137" y="58619931"/>
          <a:ext cx="8814955" cy="3344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cheme_Actuary\02%20Governance\02%20NDIA%20governance\08%20COAG\220630%20-%20Quarterly%20report%2030%20June%202022\03%20Main%20report\03%20Tables%20and%20Charts\Main%20report%20spreadsheet%20Q4%20FY2021-22%20Part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4 Figures"/>
      <sheetName val="Part 4 Commentary"/>
      <sheetName val="Accessible"/>
    </sheetNames>
    <sheetDataSet>
      <sheetData sheetId="0">
        <row r="2">
          <cell r="C2" t="str">
            <v>Figure in Mar 2022 report</v>
          </cell>
        </row>
        <row r="119">
          <cell r="F119" t="str">
            <v>Agency-managed</v>
          </cell>
          <cell r="G119" t="str">
            <v>Plan managed</v>
          </cell>
          <cell r="H119" t="str">
            <v>Self-managed</v>
          </cell>
        </row>
        <row r="120">
          <cell r="E120" t="str">
            <v>Core Daily activities - SIL</v>
          </cell>
          <cell r="F120">
            <v>0.90787108413110607</v>
          </cell>
          <cell r="G120">
            <v>9.1303114444930861E-2</v>
          </cell>
          <cell r="H120">
            <v>8.2580142396305794E-4</v>
          </cell>
        </row>
        <row r="121">
          <cell r="E121" t="str">
            <v>Core Daily activities - non-SIL</v>
          </cell>
          <cell r="F121">
            <v>0.2417195215226097</v>
          </cell>
          <cell r="G121">
            <v>0.62722655392303583</v>
          </cell>
          <cell r="H121">
            <v>0.13105392455435447</v>
          </cell>
        </row>
        <row r="123">
          <cell r="E123" t="str">
            <v>CB Daily activities</v>
          </cell>
          <cell r="F123">
            <v>0.12265774843586277</v>
          </cell>
          <cell r="G123">
            <v>0.5644075825097552</v>
          </cell>
          <cell r="H123">
            <v>0.312934669054382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7"/>
  <sheetViews>
    <sheetView tabSelected="1" topLeftCell="A203" zoomScale="55" zoomScaleNormal="55" workbookViewId="0">
      <selection activeCell="I282" sqref="I282"/>
    </sheetView>
  </sheetViews>
  <sheetFormatPr defaultColWidth="9" defaultRowHeight="15" x14ac:dyDescent="0.25"/>
  <cols>
    <col min="1" max="1" width="16" style="34" bestFit="1" customWidth="1"/>
    <col min="2" max="2" width="21.85546875" style="34" bestFit="1" customWidth="1"/>
    <col min="3" max="3" width="13.140625" style="34" bestFit="1" customWidth="1"/>
    <col min="4" max="4" width="13.28515625" style="35" bestFit="1" customWidth="1"/>
    <col min="5" max="5" width="40" style="1" bestFit="1" customWidth="1"/>
    <col min="6" max="6" width="19.140625" style="1" bestFit="1" customWidth="1"/>
    <col min="7" max="7" width="16.140625" style="1" customWidth="1"/>
    <col min="8" max="8" width="15.42578125" style="1" customWidth="1"/>
    <col min="9" max="17" width="9" style="1"/>
    <col min="18" max="18" width="9" style="3"/>
    <col min="19" max="21" width="9" style="1"/>
    <col min="22" max="23" width="15.28515625" style="1" bestFit="1" customWidth="1"/>
    <col min="24" max="16384" width="9" style="1"/>
  </cols>
  <sheetData>
    <row r="1" spans="1:32" ht="15.75" thickBot="1" x14ac:dyDescent="0.3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0" t="s">
        <v>52</v>
      </c>
      <c r="I1" s="29"/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25">
      <c r="A2" s="34">
        <v>4.0999999999999996</v>
      </c>
      <c r="B2" s="34" t="s">
        <v>16</v>
      </c>
      <c r="C2" s="34" t="s">
        <v>17</v>
      </c>
      <c r="D2" s="35" t="s">
        <v>18</v>
      </c>
      <c r="E2" s="1" t="s">
        <v>1</v>
      </c>
    </row>
    <row r="3" spans="1:32" x14ac:dyDescent="0.25">
      <c r="E3" s="1" t="s">
        <v>2</v>
      </c>
      <c r="F3" s="4" t="s">
        <v>3</v>
      </c>
      <c r="G3" s="4" t="s">
        <v>4</v>
      </c>
    </row>
    <row r="4" spans="1:32" x14ac:dyDescent="0.25">
      <c r="E4" s="5" t="s">
        <v>5</v>
      </c>
      <c r="F4" s="6">
        <v>15083631306.445862</v>
      </c>
      <c r="G4" s="7">
        <v>0.54597620723062368</v>
      </c>
    </row>
    <row r="5" spans="1:32" x14ac:dyDescent="0.25">
      <c r="E5" s="1" t="s">
        <v>6</v>
      </c>
      <c r="F5" s="8">
        <v>5122161056.1485872</v>
      </c>
      <c r="G5" s="9">
        <v>0.18540482788553161</v>
      </c>
    </row>
    <row r="6" spans="1:32" x14ac:dyDescent="0.25">
      <c r="E6" s="1" t="s">
        <v>7</v>
      </c>
      <c r="F6" s="8">
        <v>1263754771.3461137</v>
      </c>
      <c r="G6" s="9">
        <v>4.5743629164039436E-2</v>
      </c>
    </row>
    <row r="7" spans="1:32" x14ac:dyDescent="0.25">
      <c r="E7" s="1" t="s">
        <v>8</v>
      </c>
      <c r="F7" s="8">
        <v>3499604349.6803212</v>
      </c>
      <c r="G7" s="9">
        <v>0.1266737876859754</v>
      </c>
    </row>
    <row r="8" spans="1:32" x14ac:dyDescent="0.25">
      <c r="E8" s="1" t="s">
        <v>9</v>
      </c>
      <c r="F8" s="8">
        <v>1814295795.6900003</v>
      </c>
      <c r="G8" s="9">
        <v>6.567134380313211E-2</v>
      </c>
    </row>
    <row r="9" spans="1:32" x14ac:dyDescent="0.25">
      <c r="E9" s="1" t="s">
        <v>10</v>
      </c>
      <c r="F9" s="8">
        <v>836031037.05920911</v>
      </c>
      <c r="G9" s="9">
        <v>3.0261483157945569E-2</v>
      </c>
    </row>
    <row r="10" spans="1:32" x14ac:dyDescent="0.25">
      <c r="E10" s="1" t="s">
        <v>11</v>
      </c>
      <c r="F10" s="8">
        <v>27626902247.178776</v>
      </c>
      <c r="G10" s="9">
        <v>1</v>
      </c>
    </row>
    <row r="12" spans="1:32" x14ac:dyDescent="0.25">
      <c r="A12" s="34">
        <v>4.0999999999999996</v>
      </c>
      <c r="B12" s="34" t="s">
        <v>19</v>
      </c>
      <c r="C12" s="34" t="s">
        <v>21</v>
      </c>
      <c r="D12" s="35" t="s">
        <v>20</v>
      </c>
      <c r="E12" s="1" t="s">
        <v>22</v>
      </c>
    </row>
    <row r="13" spans="1:32" x14ac:dyDescent="0.25">
      <c r="E13" s="1" t="s">
        <v>2</v>
      </c>
      <c r="F13" s="10">
        <v>44012</v>
      </c>
      <c r="G13" s="10">
        <v>44104</v>
      </c>
      <c r="H13" s="10">
        <v>44196</v>
      </c>
      <c r="I13" s="10">
        <v>44286</v>
      </c>
      <c r="J13" s="10">
        <v>44377</v>
      </c>
      <c r="K13" s="10">
        <v>44469</v>
      </c>
      <c r="L13" s="10">
        <v>44561</v>
      </c>
      <c r="M13" s="10">
        <v>44651</v>
      </c>
      <c r="N13" s="10">
        <v>44742</v>
      </c>
    </row>
    <row r="14" spans="1:32" x14ac:dyDescent="0.25">
      <c r="E14" s="5" t="s">
        <v>5</v>
      </c>
      <c r="F14" s="6">
        <v>2912193909.3088622</v>
      </c>
      <c r="G14" s="6">
        <v>3056715957.0442491</v>
      </c>
      <c r="H14" s="6">
        <v>3021707733.8725286</v>
      </c>
      <c r="I14" s="6">
        <v>3266883359.4473104</v>
      </c>
      <c r="J14" s="6">
        <v>3732711827.5217009</v>
      </c>
      <c r="K14" s="6">
        <v>3506033316.9156494</v>
      </c>
      <c r="L14" s="6">
        <v>3627374084.1398993</v>
      </c>
      <c r="M14" s="6">
        <v>3884388779.8813148</v>
      </c>
      <c r="N14" s="6">
        <v>4065835125.5089979</v>
      </c>
    </row>
    <row r="15" spans="1:32" x14ac:dyDescent="0.25">
      <c r="E15" s="1" t="s">
        <v>6</v>
      </c>
      <c r="F15" s="8">
        <v>722709171.66157126</v>
      </c>
      <c r="G15" s="8">
        <v>831764460.17444432</v>
      </c>
      <c r="H15" s="8">
        <v>933694922.22026837</v>
      </c>
      <c r="I15" s="8">
        <v>1027550216.3621043</v>
      </c>
      <c r="J15" s="8">
        <v>1177177681.4024534</v>
      </c>
      <c r="K15" s="8">
        <v>1163307964.2614923</v>
      </c>
      <c r="L15" s="8">
        <v>1245882599.642997</v>
      </c>
      <c r="M15" s="8">
        <v>1265703404.6948364</v>
      </c>
      <c r="N15" s="8">
        <v>1447267087.5492611</v>
      </c>
    </row>
    <row r="16" spans="1:32" x14ac:dyDescent="0.25">
      <c r="E16" s="1" t="s">
        <v>7</v>
      </c>
      <c r="F16" s="8">
        <v>247328008.96860099</v>
      </c>
      <c r="G16" s="8">
        <v>279921423.29440391</v>
      </c>
      <c r="H16" s="8">
        <v>254694508.33202395</v>
      </c>
      <c r="I16" s="8">
        <v>290954983.22648764</v>
      </c>
      <c r="J16" s="8">
        <v>293390768.74413419</v>
      </c>
      <c r="K16" s="8">
        <v>319219412.11552554</v>
      </c>
      <c r="L16" s="8">
        <v>304468398.52092069</v>
      </c>
      <c r="M16" s="8">
        <v>308690228.51379919</v>
      </c>
      <c r="N16" s="8">
        <v>331376732.19586813</v>
      </c>
    </row>
    <row r="17" spans="5:14" x14ac:dyDescent="0.25">
      <c r="E17" s="1" t="s">
        <v>8</v>
      </c>
      <c r="F17" s="8">
        <v>561651630.28479195</v>
      </c>
      <c r="G17" s="8">
        <v>654115049.50605059</v>
      </c>
      <c r="H17" s="8">
        <v>682682963.42039347</v>
      </c>
      <c r="I17" s="8">
        <v>678146503.487409</v>
      </c>
      <c r="J17" s="8">
        <v>828858781.68455005</v>
      </c>
      <c r="K17" s="8">
        <v>853848386.90516853</v>
      </c>
      <c r="L17" s="8">
        <v>873198662.75907958</v>
      </c>
      <c r="M17" s="8">
        <v>804796573.36025047</v>
      </c>
      <c r="N17" s="8">
        <v>967760726.65582228</v>
      </c>
    </row>
    <row r="18" spans="5:14" x14ac:dyDescent="0.25">
      <c r="E18" s="1" t="s">
        <v>9</v>
      </c>
      <c r="F18" s="8">
        <v>314815689.25999177</v>
      </c>
      <c r="G18" s="8">
        <v>346404381.35004354</v>
      </c>
      <c r="H18" s="8">
        <v>363485887.71000028</v>
      </c>
      <c r="I18" s="8">
        <v>367873571.01000023</v>
      </c>
      <c r="J18" s="8">
        <v>417725121.71000028</v>
      </c>
      <c r="K18" s="8">
        <v>442606638.32000017</v>
      </c>
      <c r="L18" s="8">
        <v>447062868.68000007</v>
      </c>
      <c r="M18" s="8">
        <v>434172482.95000005</v>
      </c>
      <c r="N18" s="8">
        <v>490453805.73999989</v>
      </c>
    </row>
    <row r="19" spans="5:14" x14ac:dyDescent="0.25">
      <c r="E19" s="1" t="s">
        <v>10</v>
      </c>
      <c r="F19" s="8">
        <v>228940403.21604446</v>
      </c>
      <c r="G19" s="8">
        <v>229603540.53635475</v>
      </c>
      <c r="H19" s="8">
        <v>209058504.52493155</v>
      </c>
      <c r="I19" s="8">
        <v>185573644.70493153</v>
      </c>
      <c r="J19" s="8">
        <v>183188291.07082194</v>
      </c>
      <c r="K19" s="8">
        <v>200159996.07633233</v>
      </c>
      <c r="L19" s="8">
        <v>207845938.37986302</v>
      </c>
      <c r="M19" s="8">
        <v>190189373.2861644</v>
      </c>
      <c r="N19" s="8">
        <v>237835729.31684929</v>
      </c>
    </row>
    <row r="20" spans="5:14" x14ac:dyDescent="0.25">
      <c r="E20" s="1" t="s">
        <v>11</v>
      </c>
      <c r="F20" s="8">
        <v>4988166632.4964476</v>
      </c>
      <c r="G20" s="8">
        <v>5398912483.7704573</v>
      </c>
      <c r="H20" s="8">
        <v>5467096488.9898453</v>
      </c>
      <c r="I20" s="8">
        <v>5818238149.4995575</v>
      </c>
      <c r="J20" s="8">
        <v>6634360883.8464279</v>
      </c>
      <c r="K20" s="8">
        <v>6487623551.8728466</v>
      </c>
      <c r="L20" s="8">
        <v>6707155710.7327604</v>
      </c>
      <c r="M20" s="8">
        <v>6890149522.3663673</v>
      </c>
      <c r="N20" s="8">
        <v>7541973462.2067986</v>
      </c>
    </row>
    <row r="23" spans="5:14" x14ac:dyDescent="0.25">
      <c r="E23" s="1" t="s">
        <v>23</v>
      </c>
    </row>
    <row r="24" spans="5:14" x14ac:dyDescent="0.25">
      <c r="E24" s="1" t="s">
        <v>2</v>
      </c>
      <c r="F24" s="10">
        <v>44012</v>
      </c>
      <c r="G24" s="10">
        <v>44104</v>
      </c>
      <c r="H24" s="10">
        <v>44196</v>
      </c>
      <c r="I24" s="10">
        <v>44286</v>
      </c>
      <c r="J24" s="10">
        <v>44377</v>
      </c>
      <c r="K24" s="10">
        <v>44469</v>
      </c>
      <c r="L24" s="10">
        <v>44561</v>
      </c>
      <c r="M24" s="10">
        <v>44651</v>
      </c>
      <c r="N24" s="10">
        <v>44742</v>
      </c>
    </row>
    <row r="25" spans="5:14" x14ac:dyDescent="0.25">
      <c r="E25" s="1" t="s">
        <v>5</v>
      </c>
      <c r="F25" s="11">
        <v>0.58382049435493399</v>
      </c>
      <c r="G25" s="11">
        <v>0.56617253312272986</v>
      </c>
      <c r="H25" s="11">
        <v>0.55270795749771906</v>
      </c>
      <c r="I25" s="11">
        <v>0.56149014108820972</v>
      </c>
      <c r="J25" s="11">
        <v>0.56263322012075601</v>
      </c>
      <c r="K25" s="11">
        <v>0.54041873559441156</v>
      </c>
      <c r="L25" s="11">
        <v>0.54082151072404527</v>
      </c>
      <c r="M25" s="11">
        <v>0.56375972208905734</v>
      </c>
      <c r="N25" s="11">
        <v>0.5390943293400724</v>
      </c>
    </row>
    <row r="26" spans="5:14" x14ac:dyDescent="0.25">
      <c r="E26" s="1" t="s">
        <v>6</v>
      </c>
      <c r="F26" s="11">
        <v>0.14488472918152578</v>
      </c>
      <c r="G26" s="11">
        <v>0.15406148232163269</v>
      </c>
      <c r="H26" s="11">
        <v>0.17078442352364392</v>
      </c>
      <c r="I26" s="11">
        <v>0.17660848352357092</v>
      </c>
      <c r="J26" s="11">
        <v>0.1774364858970344</v>
      </c>
      <c r="K26" s="11">
        <v>0.17931187821859187</v>
      </c>
      <c r="L26" s="11">
        <v>0.1857542382159611</v>
      </c>
      <c r="M26" s="11">
        <v>0.183697523629377</v>
      </c>
      <c r="N26" s="11">
        <v>0.19189501193574704</v>
      </c>
    </row>
    <row r="27" spans="5:14" x14ac:dyDescent="0.25">
      <c r="E27" s="1" t="s">
        <v>7</v>
      </c>
      <c r="F27" s="11">
        <v>4.9582948443889448E-2</v>
      </c>
      <c r="G27" s="11">
        <v>5.1847742325119933E-2</v>
      </c>
      <c r="H27" s="11">
        <v>4.6586795906191115E-2</v>
      </c>
      <c r="I27" s="11">
        <v>5.0007403573109753E-2</v>
      </c>
      <c r="J27" s="11">
        <v>4.4222913688414543E-2</v>
      </c>
      <c r="K27" s="11">
        <v>4.9204367294611799E-2</v>
      </c>
      <c r="L27" s="11">
        <v>4.5394562412456256E-2</v>
      </c>
      <c r="M27" s="11">
        <v>4.4801673390649728E-2</v>
      </c>
      <c r="N27" s="11">
        <v>4.3937668815252837E-2</v>
      </c>
    </row>
    <row r="28" spans="5:14" x14ac:dyDescent="0.25">
      <c r="E28" s="1" t="s">
        <v>8</v>
      </c>
      <c r="F28" s="11">
        <v>0.11259680593382662</v>
      </c>
      <c r="G28" s="11">
        <v>0.12115681657599939</v>
      </c>
      <c r="H28" s="11">
        <v>0.12487121176574162</v>
      </c>
      <c r="I28" s="11">
        <v>0.11655530180484933</v>
      </c>
      <c r="J28" s="11">
        <v>0.12493423197744401</v>
      </c>
      <c r="K28" s="11">
        <v>0.13161188840229171</v>
      </c>
      <c r="L28" s="11">
        <v>0.13018911449480605</v>
      </c>
      <c r="M28" s="11">
        <v>0.11680393447889205</v>
      </c>
      <c r="N28" s="11">
        <v>0.12831664437767104</v>
      </c>
    </row>
    <row r="29" spans="5:14" x14ac:dyDescent="0.25">
      <c r="E29" s="1" t="s">
        <v>9</v>
      </c>
      <c r="F29" s="11">
        <v>6.3112504544066264E-2</v>
      </c>
      <c r="G29" s="11">
        <v>6.4161881192066283E-2</v>
      </c>
      <c r="H29" s="11">
        <v>6.648609338467365E-2</v>
      </c>
      <c r="I29" s="11">
        <v>6.3227657850623051E-2</v>
      </c>
      <c r="J29" s="11">
        <v>6.296388288540225E-2</v>
      </c>
      <c r="K29" s="11">
        <v>6.8223230707063529E-2</v>
      </c>
      <c r="L29" s="11">
        <v>6.6654613067147386E-2</v>
      </c>
      <c r="M29" s="11">
        <v>6.3013506679443859E-2</v>
      </c>
      <c r="N29" s="11">
        <v>6.5029903406275305E-2</v>
      </c>
    </row>
    <row r="30" spans="5:14" x14ac:dyDescent="0.25">
      <c r="E30" s="1" t="s">
        <v>10</v>
      </c>
      <c r="F30" s="11">
        <v>4.589670315433423E-2</v>
      </c>
      <c r="G30" s="11">
        <v>4.2527738915302017E-2</v>
      </c>
      <c r="H30" s="11">
        <v>3.8239402751708021E-2</v>
      </c>
      <c r="I30" s="11">
        <v>3.1895161376454352E-2</v>
      </c>
      <c r="J30" s="11">
        <v>2.7612047984434365E-2</v>
      </c>
      <c r="K30" s="11">
        <v>3.0852591010548103E-2</v>
      </c>
      <c r="L30" s="11">
        <v>3.0988685419554057E-2</v>
      </c>
      <c r="M30" s="11">
        <v>2.7603083600549406E-2</v>
      </c>
      <c r="N30" s="11">
        <v>3.1534946457801249E-2</v>
      </c>
    </row>
    <row r="31" spans="5:14" x14ac:dyDescent="0.25">
      <c r="E31" s="1" t="s">
        <v>11</v>
      </c>
      <c r="F31" s="11">
        <v>1</v>
      </c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</row>
    <row r="34" spans="1:14" x14ac:dyDescent="0.25">
      <c r="A34" s="34">
        <v>4.0999999999999996</v>
      </c>
      <c r="B34" s="34" t="s">
        <v>24</v>
      </c>
      <c r="C34" s="34" t="s">
        <v>26</v>
      </c>
      <c r="D34" s="35" t="s">
        <v>25</v>
      </c>
      <c r="E34" s="1" t="s">
        <v>27</v>
      </c>
    </row>
    <row r="35" spans="1:14" x14ac:dyDescent="0.25">
      <c r="E35" s="1" t="s">
        <v>2</v>
      </c>
      <c r="F35" s="10">
        <v>44012</v>
      </c>
      <c r="G35" s="10">
        <v>44104</v>
      </c>
      <c r="H35" s="10">
        <v>44196</v>
      </c>
      <c r="I35" s="10">
        <v>44286</v>
      </c>
      <c r="J35" s="10">
        <v>44377</v>
      </c>
      <c r="K35" s="10">
        <v>44469</v>
      </c>
      <c r="L35" s="10">
        <v>44561</v>
      </c>
      <c r="M35" s="10">
        <v>44651</v>
      </c>
      <c r="N35" s="10">
        <v>44742</v>
      </c>
    </row>
    <row r="36" spans="1:14" x14ac:dyDescent="0.25">
      <c r="E36" s="1" t="s">
        <v>5</v>
      </c>
      <c r="F36" s="8">
        <v>1561024562.9386556</v>
      </c>
      <c r="G36" s="8">
        <v>1578451599.6550913</v>
      </c>
      <c r="H36" s="8">
        <v>1513848038.95137</v>
      </c>
      <c r="I36" s="8">
        <v>1632537367.3071616</v>
      </c>
      <c r="J36" s="8">
        <v>1632198858.0464413</v>
      </c>
      <c r="K36" s="8">
        <v>1649238928.2797794</v>
      </c>
      <c r="L36" s="8">
        <v>1634029014.9594016</v>
      </c>
      <c r="M36" s="8">
        <v>1812619200.3148816</v>
      </c>
      <c r="N36" s="8">
        <v>1824109400.0189028</v>
      </c>
    </row>
    <row r="37" spans="1:14" x14ac:dyDescent="0.25">
      <c r="E37" s="1" t="s">
        <v>6</v>
      </c>
      <c r="F37" s="8">
        <v>186451943.83757779</v>
      </c>
      <c r="G37" s="8">
        <v>188960441.65132666</v>
      </c>
      <c r="H37" s="8">
        <v>205505545.86539766</v>
      </c>
      <c r="I37" s="8">
        <v>222079211.7577312</v>
      </c>
      <c r="J37" s="8">
        <v>256752736.87573463</v>
      </c>
      <c r="K37" s="8">
        <v>244979936.39364076</v>
      </c>
      <c r="L37" s="8">
        <v>262090836.51997504</v>
      </c>
      <c r="M37" s="8">
        <v>263549937.1394887</v>
      </c>
      <c r="N37" s="8">
        <v>304110017.12666434</v>
      </c>
    </row>
    <row r="38" spans="1:14" x14ac:dyDescent="0.25">
      <c r="E38" s="1" t="s">
        <v>7</v>
      </c>
      <c r="F38" s="8">
        <v>20586355.841119811</v>
      </c>
      <c r="G38" s="8">
        <v>23234058.206093311</v>
      </c>
      <c r="H38" s="8">
        <v>22350015.036738448</v>
      </c>
      <c r="I38" s="8">
        <v>24132269.213575058</v>
      </c>
      <c r="J38" s="8">
        <v>24263115.64704787</v>
      </c>
      <c r="K38" s="8">
        <v>27198606.974270023</v>
      </c>
      <c r="L38" s="8">
        <v>26000567.558327723</v>
      </c>
      <c r="M38" s="8">
        <v>27124459.947845262</v>
      </c>
      <c r="N38" s="8">
        <v>27518059.453797422</v>
      </c>
    </row>
    <row r="39" spans="1:14" x14ac:dyDescent="0.25">
      <c r="E39" s="1" t="s">
        <v>8</v>
      </c>
      <c r="F39" s="8">
        <v>31690411.559717901</v>
      </c>
      <c r="G39" s="8">
        <v>34154255.320039771</v>
      </c>
      <c r="H39" s="8">
        <v>35234181.09044154</v>
      </c>
      <c r="I39" s="8">
        <v>36637808.643708825</v>
      </c>
      <c r="J39" s="8">
        <v>43413902.665095657</v>
      </c>
      <c r="K39" s="8">
        <v>44430511.452436291</v>
      </c>
      <c r="L39" s="8">
        <v>46511761.058391437</v>
      </c>
      <c r="M39" s="8">
        <v>43382930.306274526</v>
      </c>
      <c r="N39" s="8">
        <v>50620443.626912951</v>
      </c>
    </row>
    <row r="40" spans="1:14" x14ac:dyDescent="0.25">
      <c r="E40" s="1" t="s">
        <v>9</v>
      </c>
      <c r="F40" s="8">
        <v>53339484.350000203</v>
      </c>
      <c r="G40" s="8">
        <v>55969989.230000228</v>
      </c>
      <c r="H40" s="8">
        <v>56923653.310000017</v>
      </c>
      <c r="I40" s="8">
        <v>55273608.320000023</v>
      </c>
      <c r="J40" s="8">
        <v>63529141.640000008</v>
      </c>
      <c r="K40" s="8">
        <v>67036366.01000002</v>
      </c>
      <c r="L40" s="8">
        <v>67136489.980000034</v>
      </c>
      <c r="M40" s="8">
        <v>65540084.770000011</v>
      </c>
      <c r="N40" s="8">
        <v>77970905.060000032</v>
      </c>
    </row>
    <row r="41" spans="1:14" x14ac:dyDescent="0.25">
      <c r="E41" s="1" t="s">
        <v>10</v>
      </c>
      <c r="F41" s="8">
        <v>51093140.776753075</v>
      </c>
      <c r="G41" s="8">
        <v>49097190.502180204</v>
      </c>
      <c r="H41" s="8">
        <v>45041841.783013701</v>
      </c>
      <c r="I41" s="8">
        <v>45308496.248219177</v>
      </c>
      <c r="J41" s="8">
        <v>44538416.961232878</v>
      </c>
      <c r="K41" s="8">
        <v>45451529.103915744</v>
      </c>
      <c r="L41" s="8">
        <v>52919762.076301374</v>
      </c>
      <c r="M41" s="8">
        <v>50451114.387397259</v>
      </c>
      <c r="N41" s="8">
        <v>56314598.684383556</v>
      </c>
    </row>
    <row r="42" spans="1:14" x14ac:dyDescent="0.25">
      <c r="E42" s="1" t="s">
        <v>11</v>
      </c>
      <c r="F42" s="8">
        <v>1903843312.9873211</v>
      </c>
      <c r="G42" s="8">
        <v>1930462844.3250415</v>
      </c>
      <c r="H42" s="8">
        <v>1879658886.5930982</v>
      </c>
      <c r="I42" s="8">
        <v>2017075379.4906974</v>
      </c>
      <c r="J42" s="8">
        <v>2065914164.5603194</v>
      </c>
      <c r="K42" s="8">
        <v>2079691643.7430425</v>
      </c>
      <c r="L42" s="8">
        <v>2089912697.4523969</v>
      </c>
      <c r="M42" s="8">
        <v>2264138109.3458877</v>
      </c>
      <c r="N42" s="8">
        <v>2342024293.7106619</v>
      </c>
    </row>
    <row r="44" spans="1:14" x14ac:dyDescent="0.25">
      <c r="E44" s="1" t="s">
        <v>23</v>
      </c>
    </row>
    <row r="45" spans="1:14" x14ac:dyDescent="0.25">
      <c r="E45" s="1" t="s">
        <v>2</v>
      </c>
      <c r="F45" s="10">
        <v>44012</v>
      </c>
      <c r="G45" s="10">
        <v>44104</v>
      </c>
      <c r="H45" s="10">
        <v>44196</v>
      </c>
      <c r="I45" s="10">
        <v>44286</v>
      </c>
      <c r="J45" s="10">
        <v>44377</v>
      </c>
      <c r="K45" s="10">
        <v>44469</v>
      </c>
      <c r="L45" s="10">
        <v>44561</v>
      </c>
      <c r="M45" s="10">
        <v>44651</v>
      </c>
      <c r="N45" s="10">
        <v>44742</v>
      </c>
    </row>
    <row r="46" spans="1:14" x14ac:dyDescent="0.25">
      <c r="E46" s="1" t="s">
        <v>5</v>
      </c>
      <c r="F46" s="11">
        <v>0.81993331714323248</v>
      </c>
      <c r="G46" s="11">
        <v>0.81765448337700286</v>
      </c>
      <c r="H46" s="11">
        <v>0.8053844502048112</v>
      </c>
      <c r="I46" s="11">
        <v>0.80935863077133485</v>
      </c>
      <c r="J46" s="11">
        <v>0.79006131331396134</v>
      </c>
      <c r="K46" s="11">
        <v>0.79302089482432525</v>
      </c>
      <c r="L46" s="11">
        <v>0.7818647242783312</v>
      </c>
      <c r="M46" s="11">
        <v>0.80057801811328089</v>
      </c>
      <c r="N46" s="11">
        <v>0.77886015312369627</v>
      </c>
    </row>
    <row r="47" spans="1:14" x14ac:dyDescent="0.25">
      <c r="E47" s="1" t="s">
        <v>6</v>
      </c>
      <c r="F47" s="11">
        <v>9.793450047368446E-2</v>
      </c>
      <c r="G47" s="11">
        <v>9.788349058714671E-2</v>
      </c>
      <c r="H47" s="11">
        <v>0.10933129799837175</v>
      </c>
      <c r="I47" s="11">
        <v>0.11009960957126214</v>
      </c>
      <c r="J47" s="11">
        <v>0.12428044750367367</v>
      </c>
      <c r="K47" s="11">
        <v>0.11779627866019805</v>
      </c>
      <c r="L47" s="11">
        <v>0.1254075525927297</v>
      </c>
      <c r="M47" s="11">
        <v>0.11640188204580355</v>
      </c>
      <c r="N47" s="11">
        <v>0.12984921546003172</v>
      </c>
    </row>
    <row r="48" spans="1:14" x14ac:dyDescent="0.25">
      <c r="E48" s="1" t="s">
        <v>7</v>
      </c>
      <c r="F48" s="11">
        <v>1.0813051526187705E-2</v>
      </c>
      <c r="G48" s="11">
        <v>1.2035485828900667E-2</v>
      </c>
      <c r="H48" s="11">
        <v>1.1890463315526409E-2</v>
      </c>
      <c r="I48" s="11">
        <v>1.1963989773980757E-2</v>
      </c>
      <c r="J48" s="11">
        <v>1.1744493582196671E-2</v>
      </c>
      <c r="K48" s="11">
        <v>1.3078192171469129E-2</v>
      </c>
      <c r="L48" s="11">
        <v>1.2440982625744324E-2</v>
      </c>
      <c r="M48" s="11">
        <v>1.1980037717611473E-2</v>
      </c>
      <c r="N48" s="11">
        <v>1.1749690012906867E-2</v>
      </c>
    </row>
    <row r="49" spans="1:14" x14ac:dyDescent="0.25">
      <c r="E49" s="1" t="s">
        <v>8</v>
      </c>
      <c r="F49" s="11">
        <v>1.6645493535911035E-2</v>
      </c>
      <c r="G49" s="11">
        <v>1.7692262464642936E-2</v>
      </c>
      <c r="H49" s="11">
        <v>1.8744986838704479E-2</v>
      </c>
      <c r="I49" s="11">
        <v>1.8163827200627331E-2</v>
      </c>
      <c r="J49" s="11">
        <v>2.1014378723878527E-2</v>
      </c>
      <c r="K49" s="11">
        <v>2.136398998674148E-2</v>
      </c>
      <c r="L49" s="11">
        <v>2.2255360769418388E-2</v>
      </c>
      <c r="M49" s="11">
        <v>1.916090282973414E-2</v>
      </c>
      <c r="N49" s="11">
        <v>2.1613970343027832E-2</v>
      </c>
    </row>
    <row r="50" spans="1:14" x14ac:dyDescent="0.25">
      <c r="E50" s="1" t="s">
        <v>9</v>
      </c>
      <c r="F50" s="11">
        <v>2.8016740656196755E-2</v>
      </c>
      <c r="G50" s="11">
        <v>2.8993041432801743E-2</v>
      </c>
      <c r="H50" s="11">
        <v>3.0284033829762989E-2</v>
      </c>
      <c r="I50" s="11">
        <v>2.74028471528696E-2</v>
      </c>
      <c r="J50" s="11">
        <v>3.0751104150312396E-2</v>
      </c>
      <c r="K50" s="11">
        <v>3.2233800723143524E-2</v>
      </c>
      <c r="L50" s="11">
        <v>3.2124064350553684E-2</v>
      </c>
      <c r="M50" s="11">
        <v>2.8947034855985276E-2</v>
      </c>
      <c r="N50" s="11">
        <v>3.3292099176505253E-2</v>
      </c>
    </row>
    <row r="51" spans="1:14" x14ac:dyDescent="0.25">
      <c r="E51" s="1" t="s">
        <v>10</v>
      </c>
      <c r="F51" s="11">
        <v>2.6836841261155472E-2</v>
      </c>
      <c r="G51" s="11">
        <v>2.5432859610072592E-2</v>
      </c>
      <c r="H51" s="11">
        <v>2.3962774365221404E-2</v>
      </c>
      <c r="I51" s="11">
        <v>2.2462470519896669E-2</v>
      </c>
      <c r="J51" s="11">
        <v>2.1558696738357384E-2</v>
      </c>
      <c r="K51" s="11">
        <v>2.1854936639602873E-2</v>
      </c>
      <c r="L51" s="11">
        <v>2.5321518042744347E-2</v>
      </c>
      <c r="M51" s="11">
        <v>2.2282701827748771E-2</v>
      </c>
      <c r="N51" s="11">
        <v>2.4045266667648311E-2</v>
      </c>
    </row>
    <row r="52" spans="1:14" x14ac:dyDescent="0.25">
      <c r="E52" s="1" t="s">
        <v>11</v>
      </c>
      <c r="F52" s="11">
        <v>1</v>
      </c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</row>
    <row r="55" spans="1:14" x14ac:dyDescent="0.25">
      <c r="A55" s="34">
        <v>4.2</v>
      </c>
      <c r="B55" s="34" t="s">
        <v>578</v>
      </c>
      <c r="C55" s="34" t="s">
        <v>28</v>
      </c>
      <c r="D55" s="35" t="s">
        <v>29</v>
      </c>
      <c r="E55" s="1" t="s">
        <v>30</v>
      </c>
    </row>
    <row r="57" spans="1:14" x14ac:dyDescent="0.25">
      <c r="E57" s="1" t="s">
        <v>31</v>
      </c>
      <c r="F57" s="1" t="s">
        <v>32</v>
      </c>
      <c r="G57" s="1" t="s">
        <v>33</v>
      </c>
      <c r="H57" s="1" t="s">
        <v>34</v>
      </c>
      <c r="I57" s="1" t="s">
        <v>11</v>
      </c>
    </row>
    <row r="58" spans="1:14" x14ac:dyDescent="0.25">
      <c r="E58" s="1" t="s">
        <v>35</v>
      </c>
      <c r="F58" s="12">
        <v>1656056178.5688925</v>
      </c>
      <c r="G58" s="12">
        <v>166546869.30999902</v>
      </c>
      <c r="H58" s="12">
        <v>1506352.14</v>
      </c>
      <c r="I58" s="12">
        <v>1824109400.0188916</v>
      </c>
    </row>
    <row r="59" spans="1:14" x14ac:dyDescent="0.25">
      <c r="E59" s="1" t="s">
        <v>36</v>
      </c>
      <c r="F59" s="12">
        <v>541868869.75050974</v>
      </c>
      <c r="G59" s="12">
        <v>1406069901.6400781</v>
      </c>
      <c r="H59" s="12">
        <v>293786954.09999889</v>
      </c>
      <c r="I59" s="12">
        <v>2241725725.4905868</v>
      </c>
    </row>
    <row r="60" spans="1:14" x14ac:dyDescent="0.25">
      <c r="E60" s="1" t="s">
        <v>37</v>
      </c>
      <c r="F60" s="12">
        <v>367681274.2191062</v>
      </c>
      <c r="G60" s="12">
        <v>928576338.81016731</v>
      </c>
      <c r="H60" s="12">
        <v>151009474.52000001</v>
      </c>
      <c r="I60" s="12">
        <v>1447267087.5492735</v>
      </c>
    </row>
    <row r="61" spans="1:14" x14ac:dyDescent="0.25">
      <c r="E61" s="1" t="s">
        <v>38</v>
      </c>
      <c r="F61" s="12">
        <v>118703351.75626153</v>
      </c>
      <c r="G61" s="12">
        <v>546211492.17971468</v>
      </c>
      <c r="H61" s="12">
        <v>302845882.71987796</v>
      </c>
      <c r="I61" s="12">
        <v>967760726.65585423</v>
      </c>
    </row>
    <row r="63" spans="1:14" x14ac:dyDescent="0.25">
      <c r="F63" s="1" t="s">
        <v>32</v>
      </c>
      <c r="G63" s="1" t="s">
        <v>33</v>
      </c>
      <c r="H63" s="1" t="s">
        <v>34</v>
      </c>
      <c r="I63" s="1" t="s">
        <v>11</v>
      </c>
    </row>
    <row r="64" spans="1:14" x14ac:dyDescent="0.25">
      <c r="E64" s="1" t="s">
        <v>35</v>
      </c>
      <c r="F64" s="11">
        <v>0.90787108413110607</v>
      </c>
      <c r="G64" s="11">
        <v>9.1303114444930861E-2</v>
      </c>
      <c r="H64" s="11">
        <v>8.2580142396305794E-4</v>
      </c>
      <c r="I64" s="11">
        <v>1</v>
      </c>
    </row>
    <row r="65" spans="1:9" x14ac:dyDescent="0.25">
      <c r="E65" s="1" t="s">
        <v>36</v>
      </c>
      <c r="F65" s="11">
        <v>0.2417195215226097</v>
      </c>
      <c r="G65" s="11">
        <v>0.62722655392303583</v>
      </c>
      <c r="H65" s="11">
        <v>0.13105392455435447</v>
      </c>
      <c r="I65" s="11">
        <v>1</v>
      </c>
    </row>
    <row r="66" spans="1:9" x14ac:dyDescent="0.25">
      <c r="E66" s="1" t="s">
        <v>37</v>
      </c>
      <c r="F66" s="11">
        <v>0.2540521216727995</v>
      </c>
      <c r="G66" s="11">
        <v>0.64160675441225568</v>
      </c>
      <c r="H66" s="11">
        <v>0.10434112391494479</v>
      </c>
      <c r="I66" s="11">
        <v>1</v>
      </c>
    </row>
    <row r="67" spans="1:9" x14ac:dyDescent="0.25">
      <c r="E67" s="1" t="s">
        <v>38</v>
      </c>
      <c r="F67" s="11">
        <v>0.12265774843586277</v>
      </c>
      <c r="G67" s="11">
        <v>0.5644075825097552</v>
      </c>
      <c r="H67" s="11">
        <v>0.312934669054382</v>
      </c>
      <c r="I67" s="11">
        <v>1</v>
      </c>
    </row>
    <row r="72" spans="1:9" x14ac:dyDescent="0.25">
      <c r="A72" s="34">
        <v>4.2</v>
      </c>
      <c r="B72" s="34" t="s">
        <v>544</v>
      </c>
      <c r="C72" s="34" t="s">
        <v>40</v>
      </c>
      <c r="D72" s="35" t="s">
        <v>39</v>
      </c>
      <c r="E72" s="1" t="s">
        <v>41</v>
      </c>
    </row>
    <row r="75" spans="1:9" x14ac:dyDescent="0.25">
      <c r="F75" s="1" t="s">
        <v>42</v>
      </c>
      <c r="G75" s="1" t="s">
        <v>43</v>
      </c>
      <c r="H75" s="1" t="s">
        <v>34</v>
      </c>
      <c r="I75" s="1" t="s">
        <v>11</v>
      </c>
    </row>
    <row r="76" spans="1:9" x14ac:dyDescent="0.25">
      <c r="E76" s="1" t="s">
        <v>44</v>
      </c>
    </row>
    <row r="77" spans="1:9" x14ac:dyDescent="0.25">
      <c r="E77" s="1" t="s">
        <v>45</v>
      </c>
      <c r="F77" s="8">
        <v>1656056178.5688925</v>
      </c>
      <c r="G77" s="8">
        <v>166546869.30999902</v>
      </c>
      <c r="H77" s="8">
        <v>1506352.14</v>
      </c>
      <c r="I77" s="8">
        <v>1824109400.0188916</v>
      </c>
    </row>
    <row r="78" spans="1:9" x14ac:dyDescent="0.25">
      <c r="E78" s="1" t="s">
        <v>46</v>
      </c>
      <c r="F78" s="8">
        <v>541868869.75050974</v>
      </c>
      <c r="G78" s="8">
        <v>1406069901.6400781</v>
      </c>
      <c r="H78" s="8">
        <v>293786954.09999889</v>
      </c>
      <c r="I78" s="8">
        <v>2241725725.4905868</v>
      </c>
    </row>
    <row r="79" spans="1:9" x14ac:dyDescent="0.25">
      <c r="E79" s="1" t="s">
        <v>47</v>
      </c>
      <c r="F79" s="8">
        <v>367681274.2191062</v>
      </c>
      <c r="G79" s="8">
        <v>928576338.81016731</v>
      </c>
      <c r="H79" s="8">
        <v>151009474.52000001</v>
      </c>
      <c r="I79" s="8">
        <v>1447267087.5492735</v>
      </c>
    </row>
    <row r="80" spans="1:9" x14ac:dyDescent="0.25">
      <c r="E80" s="1" t="s">
        <v>48</v>
      </c>
      <c r="F80" s="8">
        <v>14005746.77999757</v>
      </c>
      <c r="G80" s="8">
        <v>78135008.890001014</v>
      </c>
      <c r="H80" s="8">
        <v>43769621.650000997</v>
      </c>
      <c r="I80" s="8">
        <v>135910377.31999958</v>
      </c>
    </row>
    <row r="81" spans="1:9" x14ac:dyDescent="0.25">
      <c r="E81" s="1" t="s">
        <v>49</v>
      </c>
      <c r="F81" s="8">
        <v>103226573.00592099</v>
      </c>
      <c r="G81" s="8">
        <v>5402129.6800000006</v>
      </c>
      <c r="H81" s="8">
        <v>86837652.19002302</v>
      </c>
      <c r="I81" s="8">
        <v>195466354.87594402</v>
      </c>
    </row>
    <row r="82" spans="1:9" x14ac:dyDescent="0.25">
      <c r="E82" s="1" t="s">
        <v>50</v>
      </c>
      <c r="F82" s="8">
        <v>2682838642.3244267</v>
      </c>
      <c r="G82" s="8">
        <v>2584730248.330245</v>
      </c>
      <c r="H82" s="8">
        <v>576910054.60002291</v>
      </c>
      <c r="I82" s="8">
        <v>5844478945.2546959</v>
      </c>
    </row>
    <row r="83" spans="1:9" x14ac:dyDescent="0.25">
      <c r="E83" s="1" t="s">
        <v>51</v>
      </c>
    </row>
    <row r="84" spans="1:9" x14ac:dyDescent="0.25">
      <c r="E84" s="1" t="s">
        <v>52</v>
      </c>
      <c r="F84" s="8">
        <v>118703351.75626153</v>
      </c>
      <c r="G84" s="8">
        <v>546211492.17971468</v>
      </c>
      <c r="H84" s="8">
        <v>302845882.71987796</v>
      </c>
      <c r="I84" s="8">
        <v>967760726.65585423</v>
      </c>
    </row>
    <row r="85" spans="1:9" x14ac:dyDescent="0.25">
      <c r="E85" s="1" t="s">
        <v>53</v>
      </c>
      <c r="F85" s="8">
        <v>153663060.4000192</v>
      </c>
      <c r="G85" s="8">
        <v>55223169.689997025</v>
      </c>
      <c r="H85" s="8">
        <v>3684915.6500000004</v>
      </c>
      <c r="I85" s="8">
        <v>212571145.74001622</v>
      </c>
    </row>
    <row r="86" spans="1:9" x14ac:dyDescent="0.25">
      <c r="E86" s="1" t="s">
        <v>54</v>
      </c>
      <c r="F86" s="8">
        <v>97349691.759825438</v>
      </c>
      <c r="G86" s="8">
        <v>157643025.30997699</v>
      </c>
      <c r="H86" s="8">
        <v>22889942.929999996</v>
      </c>
      <c r="I86" s="8">
        <v>277882659.99980241</v>
      </c>
    </row>
    <row r="87" spans="1:9" x14ac:dyDescent="0.25">
      <c r="E87" s="1" t="s">
        <v>55</v>
      </c>
      <c r="F87" s="8">
        <v>369716103.91610622</v>
      </c>
      <c r="G87" s="8">
        <v>759077687.17968869</v>
      </c>
      <c r="H87" s="8">
        <v>329420741.29987794</v>
      </c>
      <c r="I87" s="8">
        <v>1458214532.3956728</v>
      </c>
    </row>
    <row r="88" spans="1:9" x14ac:dyDescent="0.25">
      <c r="E88" s="1" t="s">
        <v>56</v>
      </c>
    </row>
    <row r="89" spans="1:9" x14ac:dyDescent="0.25">
      <c r="E89" s="1" t="s">
        <v>57</v>
      </c>
      <c r="F89" s="8">
        <v>46920059.769999005</v>
      </c>
      <c r="G89" s="8">
        <v>165952.22</v>
      </c>
      <c r="H89" s="8">
        <v>0</v>
      </c>
      <c r="I89" s="8">
        <v>47086011.989999004</v>
      </c>
    </row>
    <row r="90" spans="1:9" x14ac:dyDescent="0.25">
      <c r="E90" s="1" t="s">
        <v>58</v>
      </c>
      <c r="F90" s="8">
        <v>69976106.590000093</v>
      </c>
      <c r="G90" s="8">
        <v>67615223.790000007</v>
      </c>
      <c r="H90" s="8">
        <v>26823539.599999994</v>
      </c>
      <c r="I90" s="8">
        <v>164414869.98000011</v>
      </c>
    </row>
    <row r="91" spans="1:9" x14ac:dyDescent="0.25">
      <c r="E91" s="1" t="s">
        <v>59</v>
      </c>
      <c r="F91" s="8">
        <v>9672529.8968502954</v>
      </c>
      <c r="G91" s="8">
        <v>11758034.889999999</v>
      </c>
      <c r="H91" s="8">
        <v>4904282.5599999996</v>
      </c>
      <c r="I91" s="8">
        <v>26334847.346850295</v>
      </c>
    </row>
    <row r="92" spans="1:9" x14ac:dyDescent="0.25">
      <c r="E92" s="1" t="s">
        <v>60</v>
      </c>
      <c r="F92" s="8">
        <v>126568696.25684938</v>
      </c>
      <c r="G92" s="8">
        <v>79539210.900000006</v>
      </c>
      <c r="H92" s="8">
        <v>31727822.159999993</v>
      </c>
      <c r="I92" s="8">
        <v>237835729.31684941</v>
      </c>
    </row>
    <row r="93" spans="1:9" x14ac:dyDescent="0.25">
      <c r="E93" s="1" t="s">
        <v>61</v>
      </c>
      <c r="F93" s="8">
        <v>3180567697.7373819</v>
      </c>
      <c r="G93" s="8">
        <v>3423347146.4099336</v>
      </c>
      <c r="H93" s="8">
        <v>938058618.05990076</v>
      </c>
      <c r="I93" s="8">
        <v>7541973462.2072182</v>
      </c>
    </row>
    <row r="95" spans="1:9" x14ac:dyDescent="0.25">
      <c r="A95" s="34">
        <v>4.2</v>
      </c>
      <c r="B95" s="34" t="s">
        <v>544</v>
      </c>
      <c r="C95" s="34" t="s">
        <v>62</v>
      </c>
      <c r="D95" s="35" t="s">
        <v>39</v>
      </c>
      <c r="E95" s="1" t="s">
        <v>63</v>
      </c>
    </row>
    <row r="98" spans="5:9" x14ac:dyDescent="0.25">
      <c r="F98" s="1" t="s">
        <v>42</v>
      </c>
      <c r="G98" s="1" t="s">
        <v>43</v>
      </c>
      <c r="H98" s="1" t="s">
        <v>34</v>
      </c>
      <c r="I98" s="1" t="s">
        <v>11</v>
      </c>
    </row>
    <row r="99" spans="5:9" x14ac:dyDescent="0.25">
      <c r="E99" s="1" t="s">
        <v>44</v>
      </c>
    </row>
    <row r="100" spans="5:9" x14ac:dyDescent="0.25">
      <c r="E100" s="1" t="s">
        <v>45</v>
      </c>
      <c r="F100" s="11">
        <v>0.90787108413110607</v>
      </c>
      <c r="G100" s="11">
        <v>9.1303114444930861E-2</v>
      </c>
      <c r="H100" s="11">
        <v>8.2580142396305794E-4</v>
      </c>
      <c r="I100" s="11">
        <v>1</v>
      </c>
    </row>
    <row r="101" spans="5:9" x14ac:dyDescent="0.25">
      <c r="E101" s="1" t="s">
        <v>46</v>
      </c>
      <c r="F101" s="11">
        <v>0.2417195215226097</v>
      </c>
      <c r="G101" s="11">
        <v>0.62722655392303583</v>
      </c>
      <c r="H101" s="11">
        <v>0.13105392455435447</v>
      </c>
      <c r="I101" s="11">
        <v>1</v>
      </c>
    </row>
    <row r="102" spans="5:9" x14ac:dyDescent="0.25">
      <c r="E102" s="1" t="s">
        <v>47</v>
      </c>
      <c r="F102" s="11">
        <v>0.2540521216727995</v>
      </c>
      <c r="G102" s="11">
        <v>0.64160675441225568</v>
      </c>
      <c r="H102" s="11">
        <v>0.10434112391494479</v>
      </c>
      <c r="I102" s="11">
        <v>1</v>
      </c>
    </row>
    <row r="103" spans="5:9" x14ac:dyDescent="0.25">
      <c r="E103" s="1" t="s">
        <v>48</v>
      </c>
      <c r="F103" s="11">
        <v>0.10305134204006501</v>
      </c>
      <c r="G103" s="11">
        <v>0.57490097835600107</v>
      </c>
      <c r="H103" s="11">
        <v>0.32204767960393399</v>
      </c>
      <c r="I103" s="11">
        <v>1</v>
      </c>
    </row>
    <row r="104" spans="5:9" x14ac:dyDescent="0.25">
      <c r="E104" s="1" t="s">
        <v>49</v>
      </c>
      <c r="F104" s="11">
        <v>0.52810404671144273</v>
      </c>
      <c r="G104" s="11">
        <v>2.7637133170199814E-2</v>
      </c>
      <c r="H104" s="11">
        <v>0.44425882011835738</v>
      </c>
      <c r="I104" s="11">
        <v>1</v>
      </c>
    </row>
    <row r="105" spans="5:9" x14ac:dyDescent="0.25">
      <c r="E105" s="1" t="s">
        <v>50</v>
      </c>
      <c r="F105" s="11">
        <v>0.45903812255200305</v>
      </c>
      <c r="G105" s="11">
        <v>0.44225161430838306</v>
      </c>
      <c r="H105" s="11">
        <v>9.8710263139613688E-2</v>
      </c>
      <c r="I105" s="11">
        <v>1</v>
      </c>
    </row>
    <row r="106" spans="5:9" x14ac:dyDescent="0.25">
      <c r="E106" s="1" t="s">
        <v>51</v>
      </c>
    </row>
    <row r="107" spans="5:9" x14ac:dyDescent="0.25">
      <c r="E107" s="1" t="s">
        <v>52</v>
      </c>
      <c r="F107" s="11">
        <v>0.12265774843586277</v>
      </c>
      <c r="G107" s="11">
        <v>0.5644075825097552</v>
      </c>
      <c r="H107" s="11">
        <v>0.312934669054382</v>
      </c>
      <c r="I107" s="11">
        <v>1</v>
      </c>
    </row>
    <row r="108" spans="5:9" x14ac:dyDescent="0.25">
      <c r="E108" s="1" t="s">
        <v>53</v>
      </c>
      <c r="F108" s="11">
        <v>0.72287826207586903</v>
      </c>
      <c r="G108" s="11">
        <v>0.25978676220495783</v>
      </c>
      <c r="H108" s="11">
        <v>1.7334975719173161E-2</v>
      </c>
      <c r="I108" s="11">
        <v>1</v>
      </c>
    </row>
    <row r="109" spans="5:9" x14ac:dyDescent="0.25">
      <c r="E109" s="1" t="s">
        <v>54</v>
      </c>
      <c r="F109" s="11">
        <v>0.35032661541347943</v>
      </c>
      <c r="G109" s="11">
        <v>0.5673006919902418</v>
      </c>
      <c r="H109" s="11">
        <v>8.2372692596278843E-2</v>
      </c>
      <c r="I109" s="11">
        <v>1</v>
      </c>
    </row>
    <row r="110" spans="5:9" x14ac:dyDescent="0.25">
      <c r="E110" s="1" t="s">
        <v>55</v>
      </c>
      <c r="F110" s="11">
        <v>0.25354026839158345</v>
      </c>
      <c r="G110" s="11">
        <v>0.5205528201207914</v>
      </c>
      <c r="H110" s="11">
        <v>0.22590691148762515</v>
      </c>
      <c r="I110" s="11">
        <v>1</v>
      </c>
    </row>
    <row r="111" spans="5:9" x14ac:dyDescent="0.25">
      <c r="E111" s="1" t="s">
        <v>56</v>
      </c>
    </row>
    <row r="112" spans="5:9" x14ac:dyDescent="0.25">
      <c r="E112" s="1" t="s">
        <v>57</v>
      </c>
      <c r="F112" s="11">
        <v>0.99647555159194101</v>
      </c>
      <c r="G112" s="11">
        <v>3.5244484080590218E-3</v>
      </c>
      <c r="H112" s="11">
        <v>0</v>
      </c>
      <c r="I112" s="11">
        <v>1</v>
      </c>
    </row>
    <row r="113" spans="1:9" x14ac:dyDescent="0.25">
      <c r="E113" s="1" t="s">
        <v>58</v>
      </c>
      <c r="F113" s="11">
        <v>0.42560692106810161</v>
      </c>
      <c r="G113" s="11">
        <v>0.41124761889374672</v>
      </c>
      <c r="H113" s="11">
        <v>0.16314546003815156</v>
      </c>
      <c r="I113" s="11">
        <v>1</v>
      </c>
    </row>
    <row r="114" spans="1:9" x14ac:dyDescent="0.25">
      <c r="E114" s="1" t="s">
        <v>59</v>
      </c>
      <c r="F114" s="11">
        <v>0.36729014485846834</v>
      </c>
      <c r="G114" s="11">
        <v>0.44648198393321181</v>
      </c>
      <c r="H114" s="11">
        <v>0.18622787120831982</v>
      </c>
      <c r="I114" s="11">
        <v>1</v>
      </c>
    </row>
    <row r="115" spans="1:9" x14ac:dyDescent="0.25">
      <c r="E115" s="1" t="s">
        <v>60</v>
      </c>
      <c r="F115" s="11">
        <v>0.53216855440686162</v>
      </c>
      <c r="G115" s="11">
        <v>0.33442919248703928</v>
      </c>
      <c r="H115" s="11">
        <v>0.13340225310609899</v>
      </c>
      <c r="I115" s="11">
        <v>1</v>
      </c>
    </row>
    <row r="116" spans="1:9" x14ac:dyDescent="0.25">
      <c r="E116" s="1" t="s">
        <v>61</v>
      </c>
      <c r="F116" s="11">
        <v>0.42171557798170289</v>
      </c>
      <c r="G116" s="11">
        <v>0.45390601857250024</v>
      </c>
      <c r="H116" s="11">
        <v>0.12437840344579659</v>
      </c>
      <c r="I116" s="11">
        <v>1</v>
      </c>
    </row>
    <row r="119" spans="1:9" x14ac:dyDescent="0.25">
      <c r="A119" s="34">
        <v>4.4000000000000004</v>
      </c>
      <c r="B119" s="34" t="s">
        <v>71</v>
      </c>
      <c r="C119" s="34" t="s">
        <v>72</v>
      </c>
      <c r="D119" s="35" t="s">
        <v>73</v>
      </c>
      <c r="E119" s="1" t="s">
        <v>64</v>
      </c>
      <c r="G119" s="13"/>
    </row>
    <row r="120" spans="1:9" x14ac:dyDescent="0.25">
      <c r="F120" s="1" t="s">
        <v>65</v>
      </c>
      <c r="G120" s="1" t="s">
        <v>66</v>
      </c>
      <c r="H120" s="1" t="s">
        <v>67</v>
      </c>
      <c r="I120" s="1" t="s">
        <v>68</v>
      </c>
    </row>
    <row r="122" spans="1:9" x14ac:dyDescent="0.25">
      <c r="E122" s="1" t="s">
        <v>44</v>
      </c>
      <c r="H122" s="14">
        <v>0</v>
      </c>
    </row>
    <row r="123" spans="1:9" x14ac:dyDescent="0.25">
      <c r="E123" s="1" t="s">
        <v>45</v>
      </c>
      <c r="F123" s="14">
        <v>133.99038044999801</v>
      </c>
      <c r="G123" s="14">
        <v>32.556488860000002</v>
      </c>
      <c r="H123" s="14">
        <v>0</v>
      </c>
      <c r="I123" s="14">
        <v>166.54686930999802</v>
      </c>
    </row>
    <row r="124" spans="1:9" x14ac:dyDescent="0.25">
      <c r="E124" s="1" t="s">
        <v>46</v>
      </c>
      <c r="F124" s="14">
        <v>737.54489675052207</v>
      </c>
      <c r="G124" s="14">
        <v>668.525004890128</v>
      </c>
      <c r="H124" s="14">
        <v>0</v>
      </c>
      <c r="I124" s="14">
        <v>1406.0699016406502</v>
      </c>
    </row>
    <row r="125" spans="1:9" x14ac:dyDescent="0.25">
      <c r="E125" s="1" t="s">
        <v>47</v>
      </c>
      <c r="F125" s="14">
        <v>600.53152140991995</v>
      </c>
      <c r="G125" s="14">
        <v>328.044817399929</v>
      </c>
      <c r="H125" s="14">
        <v>0</v>
      </c>
      <c r="I125" s="14">
        <v>928.57633880984895</v>
      </c>
    </row>
    <row r="126" spans="1:9" x14ac:dyDescent="0.25">
      <c r="E126" s="1" t="s">
        <v>69</v>
      </c>
      <c r="F126" s="14">
        <v>55.233707170007001</v>
      </c>
      <c r="G126" s="14">
        <v>28.303431399994004</v>
      </c>
      <c r="H126" s="14">
        <v>0</v>
      </c>
      <c r="I126" s="14">
        <v>83.537138570001005</v>
      </c>
    </row>
    <row r="127" spans="1:9" x14ac:dyDescent="0.25">
      <c r="E127" s="1" t="s">
        <v>50</v>
      </c>
      <c r="F127" s="14">
        <v>1527.3005057804469</v>
      </c>
      <c r="G127" s="14">
        <v>1057.4297425500511</v>
      </c>
      <c r="H127" s="14">
        <v>0</v>
      </c>
      <c r="I127" s="14">
        <v>2584.7302483304984</v>
      </c>
    </row>
    <row r="128" spans="1:9" x14ac:dyDescent="0.25">
      <c r="E128" s="1" t="s">
        <v>51</v>
      </c>
      <c r="F128" s="14"/>
      <c r="G128" s="14"/>
      <c r="H128" s="14">
        <v>0</v>
      </c>
      <c r="I128" s="14"/>
    </row>
    <row r="129" spans="1:14" x14ac:dyDescent="0.25">
      <c r="E129" s="1" t="s">
        <v>52</v>
      </c>
      <c r="F129" s="14">
        <v>345.58016918292498</v>
      </c>
      <c r="G129" s="14">
        <v>200.63132300025498</v>
      </c>
      <c r="H129" s="14">
        <v>0</v>
      </c>
      <c r="I129" s="14">
        <v>546.21149218317998</v>
      </c>
    </row>
    <row r="130" spans="1:14" x14ac:dyDescent="0.25">
      <c r="E130" s="1" t="s">
        <v>53</v>
      </c>
      <c r="F130" s="14">
        <v>35.129436179995999</v>
      </c>
      <c r="G130" s="14">
        <v>20.093733509998998</v>
      </c>
      <c r="H130" s="14">
        <v>0</v>
      </c>
      <c r="I130" s="14">
        <v>55.223169689994997</v>
      </c>
    </row>
    <row r="131" spans="1:14" x14ac:dyDescent="0.25">
      <c r="E131" s="1" t="s">
        <v>54</v>
      </c>
      <c r="F131" s="14">
        <v>29.430549009996</v>
      </c>
      <c r="G131" s="14">
        <v>15.749891550000001</v>
      </c>
      <c r="H131" s="14">
        <v>112.462584751356</v>
      </c>
      <c r="I131" s="14">
        <v>45.180440559996001</v>
      </c>
    </row>
    <row r="132" spans="1:14" x14ac:dyDescent="0.25">
      <c r="E132" s="1" t="s">
        <v>55</v>
      </c>
      <c r="F132" s="14">
        <v>410.14015437291698</v>
      </c>
      <c r="G132" s="14">
        <v>236.47494806025398</v>
      </c>
      <c r="H132" s="14">
        <v>112.462584751356</v>
      </c>
      <c r="I132" s="14">
        <v>646.61510243317093</v>
      </c>
    </row>
    <row r="133" spans="1:14" x14ac:dyDescent="0.25">
      <c r="E133" s="1" t="s">
        <v>56</v>
      </c>
      <c r="F133" s="14"/>
      <c r="G133" s="14"/>
      <c r="H133" s="14">
        <v>0</v>
      </c>
      <c r="I133" s="14"/>
    </row>
    <row r="134" spans="1:14" x14ac:dyDescent="0.25">
      <c r="E134" s="1" t="s">
        <v>57</v>
      </c>
      <c r="F134" s="14">
        <v>0.16595222000000001</v>
      </c>
      <c r="G134" s="14">
        <v>0</v>
      </c>
      <c r="H134" s="14">
        <v>0</v>
      </c>
      <c r="I134" s="14">
        <v>0.16595222000000001</v>
      </c>
    </row>
    <row r="135" spans="1:14" x14ac:dyDescent="0.25">
      <c r="E135" s="1" t="s">
        <v>58</v>
      </c>
      <c r="F135" s="14">
        <v>60.236564350000002</v>
      </c>
      <c r="G135" s="14">
        <v>7.3786594400000007</v>
      </c>
      <c r="H135" s="14">
        <v>0</v>
      </c>
      <c r="I135" s="14">
        <v>67.615223790000002</v>
      </c>
    </row>
    <row r="136" spans="1:14" x14ac:dyDescent="0.25">
      <c r="E136" s="1" t="s">
        <v>59</v>
      </c>
      <c r="F136" s="14">
        <v>5.9355821900000008</v>
      </c>
      <c r="G136" s="14">
        <v>5.8224527000000004</v>
      </c>
      <c r="H136" s="14">
        <v>0</v>
      </c>
      <c r="I136" s="14">
        <v>11.758034890000001</v>
      </c>
    </row>
    <row r="137" spans="1:14" x14ac:dyDescent="0.25">
      <c r="E137" s="1" t="s">
        <v>70</v>
      </c>
      <c r="F137" s="14">
        <v>66.338098760000008</v>
      </c>
      <c r="G137" s="14">
        <v>13.201112140000001</v>
      </c>
      <c r="H137" s="14">
        <v>0</v>
      </c>
      <c r="I137" s="14">
        <v>79.5392109</v>
      </c>
    </row>
    <row r="138" spans="1:14" x14ac:dyDescent="0.25">
      <c r="E138" s="1" t="s">
        <v>61</v>
      </c>
      <c r="F138" s="14">
        <v>2003.7787589133641</v>
      </c>
      <c r="G138" s="14">
        <v>1307.1058027503052</v>
      </c>
      <c r="H138" s="14">
        <v>112.462584751356</v>
      </c>
      <c r="I138" s="14">
        <v>3310.884561663669</v>
      </c>
    </row>
    <row r="140" spans="1:14" x14ac:dyDescent="0.25">
      <c r="A140" s="34" t="s">
        <v>100</v>
      </c>
      <c r="B140" s="34" t="s">
        <v>580</v>
      </c>
      <c r="C140" s="34" t="s">
        <v>104</v>
      </c>
      <c r="D140" s="35" t="s">
        <v>101</v>
      </c>
      <c r="E140" s="1" t="s">
        <v>74</v>
      </c>
      <c r="F140" s="1" t="s">
        <v>75</v>
      </c>
    </row>
    <row r="141" spans="1:14" x14ac:dyDescent="0.25">
      <c r="E141" s="1" t="s">
        <v>2</v>
      </c>
      <c r="F141" s="1" t="s">
        <v>76</v>
      </c>
      <c r="G141" s="1" t="s">
        <v>77</v>
      </c>
      <c r="H141" s="1" t="s">
        <v>78</v>
      </c>
      <c r="I141" s="1" t="s">
        <v>79</v>
      </c>
      <c r="J141" s="1" t="s">
        <v>80</v>
      </c>
      <c r="K141" s="1" t="s">
        <v>81</v>
      </c>
      <c r="L141" s="1" t="s">
        <v>82</v>
      </c>
      <c r="M141" s="1" t="s">
        <v>83</v>
      </c>
      <c r="N141" s="1" t="s">
        <v>84</v>
      </c>
    </row>
    <row r="142" spans="1:14" x14ac:dyDescent="0.25">
      <c r="E142" s="4" t="s">
        <v>85</v>
      </c>
      <c r="F142" s="8"/>
      <c r="G142" s="8"/>
      <c r="H142" s="8"/>
      <c r="I142" s="8"/>
      <c r="J142" s="8"/>
      <c r="K142" s="8"/>
      <c r="L142" s="8"/>
      <c r="M142" s="8"/>
      <c r="N142" s="8"/>
    </row>
    <row r="143" spans="1:14" x14ac:dyDescent="0.25">
      <c r="E143" s="4" t="s">
        <v>86</v>
      </c>
      <c r="F143" s="8">
        <v>5309010417.104866</v>
      </c>
      <c r="G143" s="8">
        <v>3742013771.9003215</v>
      </c>
      <c r="H143" s="8">
        <v>3704779326.8078775</v>
      </c>
      <c r="I143" s="8">
        <v>1465994552.0983224</v>
      </c>
      <c r="J143" s="8">
        <v>1486558267.9054756</v>
      </c>
      <c r="K143" s="8">
        <v>468439334.77348328</v>
      </c>
      <c r="L143" s="8">
        <v>289385322.99912059</v>
      </c>
      <c r="M143" s="8">
        <v>297338128.42586148</v>
      </c>
      <c r="N143" s="8">
        <v>16765338032.549801</v>
      </c>
    </row>
    <row r="144" spans="1:14" x14ac:dyDescent="0.25">
      <c r="E144" s="4" t="s">
        <v>48</v>
      </c>
      <c r="F144" s="8">
        <v>199699999.77042282</v>
      </c>
      <c r="G144" s="8">
        <v>192962711.70206913</v>
      </c>
      <c r="H144" s="8">
        <v>174926701.51769495</v>
      </c>
      <c r="I144" s="8">
        <v>70025629.165176913</v>
      </c>
      <c r="J144" s="8">
        <v>61054801.961399205</v>
      </c>
      <c r="K144" s="8">
        <v>16589474.296548815</v>
      </c>
      <c r="L144" s="8">
        <v>10899210.233127907</v>
      </c>
      <c r="M144" s="8">
        <v>6676473.8943618014</v>
      </c>
      <c r="N144" s="8">
        <v>732893322.22197092</v>
      </c>
    </row>
    <row r="145" spans="5:14" x14ac:dyDescent="0.25">
      <c r="E145" s="4" t="s">
        <v>87</v>
      </c>
      <c r="F145" s="8">
        <v>2488420792.8501854</v>
      </c>
      <c r="G145" s="8">
        <v>2212030651.7237349</v>
      </c>
      <c r="H145" s="8">
        <v>1693553906.2604709</v>
      </c>
      <c r="I145" s="8">
        <v>650943108.28985882</v>
      </c>
      <c r="J145" s="8">
        <v>554748575.99168301</v>
      </c>
      <c r="K145" s="8">
        <v>224081606.38574147</v>
      </c>
      <c r="L145" s="8">
        <v>106604397.13598636</v>
      </c>
      <c r="M145" s="8">
        <v>89562231.789564088</v>
      </c>
      <c r="N145" s="8">
        <v>8021164634.7216234</v>
      </c>
    </row>
    <row r="146" spans="5:14" x14ac:dyDescent="0.25">
      <c r="E146" s="4" t="s">
        <v>88</v>
      </c>
      <c r="F146" s="8">
        <v>148248477.20125407</v>
      </c>
      <c r="G146" s="8">
        <v>131539534.33161128</v>
      </c>
      <c r="H146" s="8">
        <v>90540537.090733945</v>
      </c>
      <c r="I146" s="8">
        <v>39320297.067848332</v>
      </c>
      <c r="J146" s="8">
        <v>36431547.199718937</v>
      </c>
      <c r="K146" s="8">
        <v>12407561.076921893</v>
      </c>
      <c r="L146" s="8">
        <v>8119811.7293632068</v>
      </c>
      <c r="M146" s="8">
        <v>4112929.3559712856</v>
      </c>
      <c r="N146" s="8">
        <v>470748163.54130173</v>
      </c>
    </row>
    <row r="147" spans="5:14" x14ac:dyDescent="0.25">
      <c r="E147" s="4" t="s">
        <v>89</v>
      </c>
      <c r="F147" s="8"/>
      <c r="G147" s="8"/>
      <c r="H147" s="8"/>
      <c r="I147" s="8"/>
      <c r="J147" s="8"/>
      <c r="K147" s="8"/>
      <c r="L147" s="8"/>
      <c r="M147" s="8"/>
      <c r="N147" s="8"/>
    </row>
    <row r="148" spans="5:14" x14ac:dyDescent="0.25">
      <c r="E148" s="4" t="s">
        <v>90</v>
      </c>
      <c r="F148" s="8">
        <v>121991147.55530059</v>
      </c>
      <c r="G148" s="8">
        <v>125526744.54158598</v>
      </c>
      <c r="H148" s="8">
        <v>100047485.74670926</v>
      </c>
      <c r="I148" s="8">
        <v>33767128.086764671</v>
      </c>
      <c r="J148" s="8">
        <v>46312488.955159113</v>
      </c>
      <c r="K148" s="8">
        <v>11052166.590024631</v>
      </c>
      <c r="L148" s="8">
        <v>6326674.208850434</v>
      </c>
      <c r="M148" s="8">
        <v>6563281.1853004368</v>
      </c>
      <c r="N148" s="8">
        <v>451679348.98233843</v>
      </c>
    </row>
    <row r="149" spans="5:14" x14ac:dyDescent="0.25">
      <c r="E149" s="4" t="s">
        <v>86</v>
      </c>
      <c r="F149" s="8">
        <v>1802250177.890254</v>
      </c>
      <c r="G149" s="8">
        <v>1740054740.0565226</v>
      </c>
      <c r="H149" s="8">
        <v>1329561297.8925109</v>
      </c>
      <c r="I149" s="8">
        <v>570877574.30721414</v>
      </c>
      <c r="J149" s="8">
        <v>509158669.31503987</v>
      </c>
      <c r="K149" s="8">
        <v>120724672.04983915</v>
      </c>
      <c r="L149" s="8">
        <v>98231335.159003913</v>
      </c>
      <c r="M149" s="8">
        <v>73467042.483325988</v>
      </c>
      <c r="N149" s="8">
        <v>6245198533.748682</v>
      </c>
    </row>
    <row r="150" spans="5:14" x14ac:dyDescent="0.25">
      <c r="E150" s="4" t="s">
        <v>91</v>
      </c>
      <c r="F150" s="8">
        <v>83269680.443005428</v>
      </c>
      <c r="G150" s="8">
        <v>53836441.883642189</v>
      </c>
      <c r="H150" s="8">
        <v>40487729.058019072</v>
      </c>
      <c r="I150" s="8">
        <v>32081552.560265135</v>
      </c>
      <c r="J150" s="8">
        <v>20903430.542287502</v>
      </c>
      <c r="K150" s="8">
        <v>6671033.8704977063</v>
      </c>
      <c r="L150" s="8">
        <v>4750955.5469693579</v>
      </c>
      <c r="M150" s="8">
        <v>3413975.9042387069</v>
      </c>
      <c r="N150" s="8">
        <v>245441445.76911998</v>
      </c>
    </row>
    <row r="151" spans="5:14" x14ac:dyDescent="0.25">
      <c r="E151" s="4" t="s">
        <v>92</v>
      </c>
      <c r="F151" s="8">
        <v>34889127.476271629</v>
      </c>
      <c r="G151" s="8">
        <v>18239584.099439707</v>
      </c>
      <c r="H151" s="8">
        <v>15135409.890698414</v>
      </c>
      <c r="I151" s="8">
        <v>4159568.5653359895</v>
      </c>
      <c r="J151" s="8">
        <v>4632477.6921012364</v>
      </c>
      <c r="K151" s="8">
        <v>2493701.8301256946</v>
      </c>
      <c r="L151" s="8">
        <v>3271975.771147205</v>
      </c>
      <c r="M151" s="8">
        <v>504308.23345119954</v>
      </c>
      <c r="N151" s="8">
        <v>83367042.488740668</v>
      </c>
    </row>
    <row r="152" spans="5:14" x14ac:dyDescent="0.25">
      <c r="E152" s="4" t="s">
        <v>93</v>
      </c>
      <c r="F152" s="8">
        <v>617473.00043470773</v>
      </c>
      <c r="G152" s="8">
        <v>2349827.5116999033</v>
      </c>
      <c r="H152" s="8">
        <v>576927.96248087473</v>
      </c>
      <c r="I152" s="8">
        <v>306156.12228551868</v>
      </c>
      <c r="J152" s="8">
        <v>167823.34824020328</v>
      </c>
      <c r="K152" s="8">
        <v>76012.645982448099</v>
      </c>
      <c r="L152" s="8">
        <v>14669.321596033953</v>
      </c>
      <c r="M152" s="8">
        <v>50264.295238897474</v>
      </c>
      <c r="N152" s="8">
        <v>4159154.2079585874</v>
      </c>
    </row>
    <row r="153" spans="5:14" x14ac:dyDescent="0.25">
      <c r="E153" s="4" t="s">
        <v>94</v>
      </c>
      <c r="F153" s="8">
        <v>86335.391171114534</v>
      </c>
      <c r="G153" s="8">
        <v>201217.04632733588</v>
      </c>
      <c r="H153" s="8">
        <v>28152.789970917394</v>
      </c>
      <c r="I153" s="8">
        <v>47235.401449266297</v>
      </c>
      <c r="J153" s="8">
        <v>127335.63159864167</v>
      </c>
      <c r="K153" s="8">
        <v>24904.024088628208</v>
      </c>
      <c r="L153" s="8">
        <v>9743.4928278688531</v>
      </c>
      <c r="M153" s="8">
        <v>0</v>
      </c>
      <c r="N153" s="8">
        <v>524923.7774337728</v>
      </c>
    </row>
    <row r="154" spans="5:14" x14ac:dyDescent="0.25">
      <c r="E154" s="4" t="s">
        <v>95</v>
      </c>
      <c r="F154" s="8">
        <v>235198540.62712845</v>
      </c>
      <c r="G154" s="8">
        <v>178911725.17229152</v>
      </c>
      <c r="H154" s="8">
        <v>99660907.056980595</v>
      </c>
      <c r="I154" s="8">
        <v>73983822.261960834</v>
      </c>
      <c r="J154" s="8">
        <v>64144002.915784553</v>
      </c>
      <c r="K154" s="8">
        <v>17894317.373394784</v>
      </c>
      <c r="L154" s="8">
        <v>10296427.028011072</v>
      </c>
      <c r="M154" s="8">
        <v>11599367.908713453</v>
      </c>
      <c r="N154" s="8">
        <v>691797835.03344202</v>
      </c>
    </row>
    <row r="155" spans="5:14" x14ac:dyDescent="0.25">
      <c r="E155" s="4" t="s">
        <v>87</v>
      </c>
      <c r="F155" s="8">
        <v>102278404.21732397</v>
      </c>
      <c r="G155" s="8">
        <v>85948105.029596776</v>
      </c>
      <c r="H155" s="8">
        <v>42672590.541872039</v>
      </c>
      <c r="I155" s="8">
        <v>49245870.895799056</v>
      </c>
      <c r="J155" s="8">
        <v>12919581.313592715</v>
      </c>
      <c r="K155" s="8">
        <v>12959915.021520466</v>
      </c>
      <c r="L155" s="8">
        <v>10204235.367620049</v>
      </c>
      <c r="M155" s="8">
        <v>11285273.366374066</v>
      </c>
      <c r="N155" s="8">
        <v>327618038.0068568</v>
      </c>
    </row>
    <row r="156" spans="5:14" x14ac:dyDescent="0.25">
      <c r="E156" s="4" t="s">
        <v>96</v>
      </c>
      <c r="F156" s="8">
        <v>287550258.69672024</v>
      </c>
      <c r="G156" s="8">
        <v>331514266.56554675</v>
      </c>
      <c r="H156" s="8">
        <v>215794352.43535325</v>
      </c>
      <c r="I156" s="8">
        <v>94252605.943222985</v>
      </c>
      <c r="J156" s="8">
        <v>81018801.464351967</v>
      </c>
      <c r="K156" s="8">
        <v>25482377.805405006</v>
      </c>
      <c r="L156" s="8">
        <v>14253733.462551596</v>
      </c>
      <c r="M156" s="8">
        <v>25117596.945971839</v>
      </c>
      <c r="N156" s="8">
        <v>1075258722.6374187</v>
      </c>
    </row>
    <row r="157" spans="5:14" x14ac:dyDescent="0.25">
      <c r="E157" s="4" t="s">
        <v>10</v>
      </c>
      <c r="F157" s="8"/>
      <c r="G157" s="8"/>
      <c r="H157" s="8"/>
      <c r="I157" s="8"/>
      <c r="J157" s="8"/>
      <c r="K157" s="8"/>
      <c r="L157" s="8"/>
      <c r="M157" s="8"/>
      <c r="N157" s="8"/>
    </row>
    <row r="158" spans="5:14" x14ac:dyDescent="0.25">
      <c r="E158" s="4" t="s">
        <v>97</v>
      </c>
      <c r="F158" s="8">
        <v>359108753.37000304</v>
      </c>
      <c r="G158" s="8">
        <v>295174109.4300015</v>
      </c>
      <c r="H158" s="8">
        <v>287581271.95000064</v>
      </c>
      <c r="I158" s="8">
        <v>167842058.84999993</v>
      </c>
      <c r="J158" s="8">
        <v>103710506.00999978</v>
      </c>
      <c r="K158" s="8">
        <v>27871929.079999954</v>
      </c>
      <c r="L158" s="8">
        <v>18764686.350000013</v>
      </c>
      <c r="M158" s="8">
        <v>16578265.439999998</v>
      </c>
      <c r="N158" s="8">
        <v>1276767967.6400049</v>
      </c>
    </row>
    <row r="159" spans="5:14" x14ac:dyDescent="0.25">
      <c r="E159" s="4" t="s">
        <v>98</v>
      </c>
      <c r="F159" s="8">
        <v>129895552.98120308</v>
      </c>
      <c r="G159" s="8">
        <v>116604926.31278887</v>
      </c>
      <c r="H159" s="8">
        <v>82528131.590699971</v>
      </c>
      <c r="I159" s="8">
        <v>28479253.857746467</v>
      </c>
      <c r="J159" s="8">
        <v>33264616.6617603</v>
      </c>
      <c r="K159" s="8">
        <v>9881588.3559328467</v>
      </c>
      <c r="L159" s="8">
        <v>5449822.1094682571</v>
      </c>
      <c r="M159" s="8">
        <v>4433496.4633911401</v>
      </c>
      <c r="N159" s="8">
        <v>410620041.33299094</v>
      </c>
    </row>
    <row r="160" spans="5:14" x14ac:dyDescent="0.25">
      <c r="E160" s="4" t="s">
        <v>99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</row>
    <row r="161" spans="1:14" x14ac:dyDescent="0.25">
      <c r="E161" s="1" t="s">
        <v>11</v>
      </c>
      <c r="F161" s="8">
        <v>11302515138.575544</v>
      </c>
      <c r="G161" s="8">
        <v>9226908357.3071804</v>
      </c>
      <c r="H161" s="8">
        <v>7877874728.5920715</v>
      </c>
      <c r="I161" s="8">
        <v>3281326413.4732509</v>
      </c>
      <c r="J161" s="8">
        <v>3015152926.9081926</v>
      </c>
      <c r="K161" s="8">
        <v>956650595.17950678</v>
      </c>
      <c r="L161" s="8">
        <v>586582999.91564381</v>
      </c>
      <c r="M161" s="8">
        <v>550702635.69176435</v>
      </c>
      <c r="N161" s="8">
        <v>36802577206.659683</v>
      </c>
    </row>
    <row r="164" spans="1:14" x14ac:dyDescent="0.25">
      <c r="A164" s="34" t="s">
        <v>100</v>
      </c>
      <c r="B164" s="34" t="s">
        <v>580</v>
      </c>
      <c r="C164" s="34" t="s">
        <v>105</v>
      </c>
      <c r="D164" s="35" t="s">
        <v>106</v>
      </c>
      <c r="E164" s="1" t="s">
        <v>102</v>
      </c>
      <c r="F164" s="1" t="s">
        <v>103</v>
      </c>
    </row>
    <row r="165" spans="1:14" x14ac:dyDescent="0.25">
      <c r="E165" s="1" t="s">
        <v>2</v>
      </c>
      <c r="F165" s="1" t="s">
        <v>76</v>
      </c>
      <c r="G165" s="1" t="s">
        <v>77</v>
      </c>
      <c r="H165" s="1" t="s">
        <v>78</v>
      </c>
      <c r="I165" s="1" t="s">
        <v>79</v>
      </c>
      <c r="J165" s="1" t="s">
        <v>80</v>
      </c>
      <c r="K165" s="1" t="s">
        <v>81</v>
      </c>
      <c r="L165" s="1" t="s">
        <v>82</v>
      </c>
      <c r="M165" s="1" t="s">
        <v>83</v>
      </c>
      <c r="N165" s="1" t="s">
        <v>84</v>
      </c>
    </row>
    <row r="166" spans="1:14" x14ac:dyDescent="0.25">
      <c r="E166" s="4" t="s">
        <v>85</v>
      </c>
      <c r="F166" s="8"/>
      <c r="G166" s="8"/>
      <c r="H166" s="8"/>
      <c r="I166" s="8"/>
      <c r="J166" s="8"/>
      <c r="K166" s="8"/>
      <c r="L166" s="8"/>
      <c r="M166" s="8"/>
      <c r="N166" s="8"/>
    </row>
    <row r="167" spans="1:14" x14ac:dyDescent="0.25">
      <c r="E167" s="4" t="s">
        <v>86</v>
      </c>
      <c r="F167" s="8">
        <v>2424127670.0239544</v>
      </c>
      <c r="G167" s="8">
        <v>1298148319.9239678</v>
      </c>
      <c r="H167" s="8">
        <v>1341953937.3292019</v>
      </c>
      <c r="I167" s="8">
        <v>558396016.94157481</v>
      </c>
      <c r="J167" s="8">
        <v>620269468.89614642</v>
      </c>
      <c r="K167" s="8">
        <v>252945132.50324532</v>
      </c>
      <c r="L167" s="8">
        <v>136061179.50249371</v>
      </c>
      <c r="M167" s="8">
        <v>186508325.15046778</v>
      </c>
      <c r="N167" s="8">
        <v>6818829704.2485743</v>
      </c>
    </row>
    <row r="168" spans="1:14" x14ac:dyDescent="0.25">
      <c r="E168" s="4" t="s">
        <v>48</v>
      </c>
      <c r="F168" s="8">
        <v>25609720.338177919</v>
      </c>
      <c r="G168" s="8">
        <v>16902750.950136907</v>
      </c>
      <c r="H168" s="8">
        <v>16463690.445158737</v>
      </c>
      <c r="I168" s="8">
        <v>8025550.8278016066</v>
      </c>
      <c r="J168" s="8">
        <v>8952253.2150221672</v>
      </c>
      <c r="K168" s="8">
        <v>2394671.6942790193</v>
      </c>
      <c r="L168" s="8">
        <v>1597384.2874984734</v>
      </c>
      <c r="M168" s="8">
        <v>1371476.36418159</v>
      </c>
      <c r="N168" s="8">
        <v>81323432.157379374</v>
      </c>
    </row>
    <row r="169" spans="1:14" x14ac:dyDescent="0.25">
      <c r="E169" s="4" t="s">
        <v>87</v>
      </c>
      <c r="F169" s="8">
        <v>517756171.8537609</v>
      </c>
      <c r="G169" s="8">
        <v>396025547.34800982</v>
      </c>
      <c r="H169" s="8">
        <v>333878070.81953222</v>
      </c>
      <c r="I169" s="8">
        <v>122233479.19257733</v>
      </c>
      <c r="J169" s="8">
        <v>118031283.73972033</v>
      </c>
      <c r="K169" s="8">
        <v>71154101.297764048</v>
      </c>
      <c r="L169" s="8">
        <v>26441599.143889152</v>
      </c>
      <c r="M169" s="8">
        <v>33475719.344226804</v>
      </c>
      <c r="N169" s="8">
        <v>1619063655.280956</v>
      </c>
    </row>
    <row r="170" spans="1:14" x14ac:dyDescent="0.25">
      <c r="E170" s="4" t="s">
        <v>88</v>
      </c>
      <c r="F170" s="8">
        <v>23674186.90817434</v>
      </c>
      <c r="G170" s="8">
        <v>16475178.533280838</v>
      </c>
      <c r="H170" s="8">
        <v>12272350.605195906</v>
      </c>
      <c r="I170" s="8">
        <v>5419451.4923423184</v>
      </c>
      <c r="J170" s="8">
        <v>5906970.4703685874</v>
      </c>
      <c r="K170" s="8">
        <v>2419237.0571348774</v>
      </c>
      <c r="L170" s="8">
        <v>1235268.6791758072</v>
      </c>
      <c r="M170" s="8">
        <v>984787.60492797929</v>
      </c>
      <c r="N170" s="8">
        <v>68390101.866994098</v>
      </c>
    </row>
    <row r="171" spans="1:14" x14ac:dyDescent="0.25">
      <c r="E171" s="4" t="s">
        <v>89</v>
      </c>
      <c r="F171" s="8"/>
      <c r="G171" s="8"/>
      <c r="H171" s="8"/>
      <c r="I171" s="8"/>
      <c r="J171" s="8"/>
      <c r="K171" s="8"/>
      <c r="L171" s="8"/>
      <c r="M171" s="8"/>
      <c r="N171" s="8"/>
    </row>
    <row r="172" spans="1:14" x14ac:dyDescent="0.25">
      <c r="E172" s="4" t="s">
        <v>90</v>
      </c>
      <c r="F172" s="8">
        <v>6571005.5724304346</v>
      </c>
      <c r="G172" s="8">
        <v>6556445.8772369949</v>
      </c>
      <c r="H172" s="8">
        <v>4495575.9420088287</v>
      </c>
      <c r="I172" s="8">
        <v>971996.36824695359</v>
      </c>
      <c r="J172" s="8">
        <v>3161686.1204367615</v>
      </c>
      <c r="K172" s="8">
        <v>884583.76692157052</v>
      </c>
      <c r="L172" s="8">
        <v>549563.73805725772</v>
      </c>
      <c r="M172" s="8">
        <v>516471.29400287312</v>
      </c>
      <c r="N172" s="8">
        <v>23708811.384772003</v>
      </c>
    </row>
    <row r="173" spans="1:14" x14ac:dyDescent="0.25">
      <c r="E173" s="4" t="s">
        <v>86</v>
      </c>
      <c r="F173" s="8">
        <v>91738387.084535256</v>
      </c>
      <c r="G173" s="8">
        <v>74301987.097162187</v>
      </c>
      <c r="H173" s="8">
        <v>53760504.506569684</v>
      </c>
      <c r="I173" s="8">
        <v>29632875.635283869</v>
      </c>
      <c r="J173" s="8">
        <v>28789614.029142812</v>
      </c>
      <c r="K173" s="8">
        <v>9965239.3916446362</v>
      </c>
      <c r="L173" s="8">
        <v>5887970.9182913722</v>
      </c>
      <c r="M173" s="8">
        <v>6369443.0853024684</v>
      </c>
      <c r="N173" s="8">
        <v>300462608.16957158</v>
      </c>
    </row>
    <row r="174" spans="1:14" x14ac:dyDescent="0.25">
      <c r="E174" s="4" t="s">
        <v>91</v>
      </c>
      <c r="F174" s="8">
        <v>2950880.8970512818</v>
      </c>
      <c r="G174" s="8">
        <v>771389.32702036831</v>
      </c>
      <c r="H174" s="8">
        <v>913760.86116820213</v>
      </c>
      <c r="I174" s="8">
        <v>1152496.5921367346</v>
      </c>
      <c r="J174" s="8">
        <v>506586.82490284147</v>
      </c>
      <c r="K174" s="8">
        <v>183286.61597368302</v>
      </c>
      <c r="L174" s="8">
        <v>89608.253583959871</v>
      </c>
      <c r="M174" s="8">
        <v>429651.4502839208</v>
      </c>
      <c r="N174" s="8">
        <v>6997660.8221209925</v>
      </c>
    </row>
    <row r="175" spans="1:14" x14ac:dyDescent="0.25">
      <c r="E175" s="4" t="s">
        <v>92</v>
      </c>
      <c r="F175" s="8">
        <v>4439524.9607400093</v>
      </c>
      <c r="G175" s="8">
        <v>1229096.8616244164</v>
      </c>
      <c r="H175" s="8">
        <v>977214.49309674371</v>
      </c>
      <c r="I175" s="8">
        <v>548428.98489023512</v>
      </c>
      <c r="J175" s="8">
        <v>658325.97208917583</v>
      </c>
      <c r="K175" s="8">
        <v>259219.93322219903</v>
      </c>
      <c r="L175" s="8">
        <v>282962.95735939837</v>
      </c>
      <c r="M175" s="8">
        <v>81876.345584727882</v>
      </c>
      <c r="N175" s="8">
        <v>8478586.4334019888</v>
      </c>
    </row>
    <row r="176" spans="1:14" x14ac:dyDescent="0.25">
      <c r="E176" s="4" t="s">
        <v>93</v>
      </c>
      <c r="F176" s="15">
        <v>14028.362393427664</v>
      </c>
      <c r="G176" s="15">
        <v>9126.2802049180336</v>
      </c>
      <c r="H176" s="16">
        <v>1606.0169298457088</v>
      </c>
      <c r="I176" s="8">
        <v>0</v>
      </c>
      <c r="J176" s="16">
        <v>3377.7441803278689</v>
      </c>
      <c r="K176" s="8">
        <v>0</v>
      </c>
      <c r="L176" s="8">
        <v>0</v>
      </c>
      <c r="M176" s="16">
        <v>3591.6576935592184</v>
      </c>
      <c r="N176" s="15">
        <v>31730.061402078492</v>
      </c>
    </row>
    <row r="177" spans="1:14" x14ac:dyDescent="0.25">
      <c r="E177" s="4" t="s">
        <v>94</v>
      </c>
      <c r="F177" s="8">
        <v>0</v>
      </c>
      <c r="G177" s="16">
        <v>3117.917704918033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16">
        <v>3117.917704918033</v>
      </c>
    </row>
    <row r="178" spans="1:14" x14ac:dyDescent="0.25">
      <c r="E178" s="4" t="s">
        <v>95</v>
      </c>
      <c r="F178" s="8">
        <v>82812111.964289844</v>
      </c>
      <c r="G178" s="8">
        <v>49161741.04758323</v>
      </c>
      <c r="H178" s="8">
        <v>34198275.223303407</v>
      </c>
      <c r="I178" s="8">
        <v>21066225.45644534</v>
      </c>
      <c r="J178" s="8">
        <v>26144082.590981174</v>
      </c>
      <c r="K178" s="8">
        <v>8202875.7215159209</v>
      </c>
      <c r="L178" s="8">
        <v>3477858.3057495141</v>
      </c>
      <c r="M178" s="8">
        <v>4898867.6347752772</v>
      </c>
      <c r="N178" s="8">
        <v>229962037.94464371</v>
      </c>
    </row>
    <row r="179" spans="1:14" x14ac:dyDescent="0.25">
      <c r="E179" s="4" t="s">
        <v>87</v>
      </c>
      <c r="F179" s="8">
        <v>2671075.0094614089</v>
      </c>
      <c r="G179" s="8">
        <v>889334.15365390666</v>
      </c>
      <c r="H179" s="8">
        <v>558374.3359853666</v>
      </c>
      <c r="I179" s="8">
        <v>321502.09040986426</v>
      </c>
      <c r="J179" s="8">
        <v>813818.5908803168</v>
      </c>
      <c r="K179" s="8">
        <v>649941.86376983684</v>
      </c>
      <c r="L179" s="8">
        <v>256564.67368158646</v>
      </c>
      <c r="M179" s="8">
        <v>684024.75679430785</v>
      </c>
      <c r="N179" s="8">
        <v>6844635.4746365948</v>
      </c>
    </row>
    <row r="180" spans="1:14" x14ac:dyDescent="0.25">
      <c r="E180" s="4" t="s">
        <v>96</v>
      </c>
      <c r="F180" s="8">
        <v>45661867.043815188</v>
      </c>
      <c r="G180" s="8">
        <v>32726342.04810458</v>
      </c>
      <c r="H180" s="8">
        <v>29464541.605350543</v>
      </c>
      <c r="I180" s="8">
        <v>10043570.50388721</v>
      </c>
      <c r="J180" s="8">
        <v>13444213.737826006</v>
      </c>
      <c r="K180" s="8">
        <v>4631765.3394790161</v>
      </c>
      <c r="L180" s="8">
        <v>2338034.6331992405</v>
      </c>
      <c r="M180" s="8">
        <v>4270700.6233845772</v>
      </c>
      <c r="N180" s="8">
        <v>142584633.18766931</v>
      </c>
    </row>
    <row r="181" spans="1:14" x14ac:dyDescent="0.25">
      <c r="E181" s="4" t="s">
        <v>10</v>
      </c>
      <c r="F181" s="8"/>
      <c r="G181" s="8"/>
      <c r="H181" s="8"/>
      <c r="I181" s="8"/>
      <c r="J181" s="8"/>
      <c r="K181" s="8"/>
      <c r="L181" s="8"/>
      <c r="M181" s="8"/>
      <c r="N181" s="8"/>
    </row>
    <row r="182" spans="1:14" x14ac:dyDescent="0.25">
      <c r="E182" s="4" t="s">
        <v>97</v>
      </c>
      <c r="F182" s="8">
        <v>41562293.12000002</v>
      </c>
      <c r="G182" s="8">
        <v>28916330.769999977</v>
      </c>
      <c r="H182" s="8">
        <v>25223458.719999991</v>
      </c>
      <c r="I182" s="8">
        <v>19439186.499999993</v>
      </c>
      <c r="J182" s="8">
        <v>13947851.710000008</v>
      </c>
      <c r="K182" s="8">
        <v>3309156.74</v>
      </c>
      <c r="L182" s="8">
        <v>2473794.7899999996</v>
      </c>
      <c r="M182" s="8">
        <v>2981695.8600000003</v>
      </c>
      <c r="N182" s="8">
        <v>137858834.20999998</v>
      </c>
    </row>
    <row r="183" spans="1:14" x14ac:dyDescent="0.25">
      <c r="E183" s="4" t="s">
        <v>98</v>
      </c>
      <c r="F183" s="8">
        <v>71638843.838733271</v>
      </c>
      <c r="G183" s="8">
        <v>57571643.130451538</v>
      </c>
      <c r="H183" s="8">
        <v>31399197.348896071</v>
      </c>
      <c r="I183" s="8">
        <v>13722244.673377704</v>
      </c>
      <c r="J183" s="8">
        <v>20545909.573217895</v>
      </c>
      <c r="K183" s="8">
        <v>4648080.0199405998</v>
      </c>
      <c r="L183" s="8">
        <v>2654866.1305465563</v>
      </c>
      <c r="M183" s="8">
        <v>1994888.2368845311</v>
      </c>
      <c r="N183" s="8">
        <v>204175672.95204815</v>
      </c>
    </row>
    <row r="184" spans="1:14" x14ac:dyDescent="0.25">
      <c r="E184" s="4" t="s">
        <v>99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</row>
    <row r="185" spans="1:14" x14ac:dyDescent="0.25">
      <c r="E185" s="1" t="s">
        <v>11</v>
      </c>
      <c r="F185" s="8">
        <v>3341227766.9775171</v>
      </c>
      <c r="G185" s="8">
        <v>1979688351.2661426</v>
      </c>
      <c r="H185" s="8">
        <v>1885560558.2523973</v>
      </c>
      <c r="I185" s="8">
        <v>790973025.25897396</v>
      </c>
      <c r="J185" s="8">
        <v>861175443.21491492</v>
      </c>
      <c r="K185" s="8">
        <v>361647291.94489074</v>
      </c>
      <c r="L185" s="8">
        <v>183346656.01352602</v>
      </c>
      <c r="M185" s="8">
        <v>244571519.40851039</v>
      </c>
      <c r="N185" s="8">
        <v>9648715222.1118698</v>
      </c>
    </row>
    <row r="187" spans="1:14" x14ac:dyDescent="0.25">
      <c r="A187" s="34" t="s">
        <v>100</v>
      </c>
      <c r="B187" s="34" t="s">
        <v>580</v>
      </c>
      <c r="C187" s="34" t="s">
        <v>107</v>
      </c>
      <c r="D187" s="35" t="s">
        <v>108</v>
      </c>
      <c r="E187" s="1" t="s">
        <v>109</v>
      </c>
      <c r="F187" s="1" t="s">
        <v>110</v>
      </c>
    </row>
    <row r="188" spans="1:14" x14ac:dyDescent="0.25">
      <c r="E188" s="1" t="s">
        <v>2</v>
      </c>
      <c r="F188" s="1" t="s">
        <v>76</v>
      </c>
      <c r="G188" s="1" t="s">
        <v>77</v>
      </c>
      <c r="H188" s="1" t="s">
        <v>78</v>
      </c>
      <c r="I188" s="1" t="s">
        <v>79</v>
      </c>
      <c r="J188" s="1" t="s">
        <v>80</v>
      </c>
      <c r="K188" s="1" t="s">
        <v>81</v>
      </c>
      <c r="L188" s="1" t="s">
        <v>82</v>
      </c>
      <c r="M188" s="1" t="s">
        <v>83</v>
      </c>
      <c r="N188" s="1" t="s">
        <v>84</v>
      </c>
    </row>
    <row r="189" spans="1:14" x14ac:dyDescent="0.25">
      <c r="E189" s="4" t="s">
        <v>85</v>
      </c>
      <c r="F189" s="8"/>
      <c r="G189" s="8"/>
      <c r="H189" s="8"/>
      <c r="I189" s="8"/>
      <c r="J189" s="8"/>
      <c r="K189" s="8"/>
      <c r="L189" s="8"/>
      <c r="M189" s="8"/>
      <c r="N189" s="8"/>
    </row>
    <row r="190" spans="1:14" x14ac:dyDescent="0.25">
      <c r="E190" s="4" t="s">
        <v>86</v>
      </c>
      <c r="F190" s="8">
        <v>2884882747.0809121</v>
      </c>
      <c r="G190" s="8">
        <v>2443865451.9763536</v>
      </c>
      <c r="H190" s="8">
        <v>2362825389.4786754</v>
      </c>
      <c r="I190" s="8">
        <v>907598535.1567477</v>
      </c>
      <c r="J190" s="8">
        <v>866288799.00932908</v>
      </c>
      <c r="K190" s="8">
        <v>215494202.27023792</v>
      </c>
      <c r="L190" s="8">
        <v>153324143.49662688</v>
      </c>
      <c r="M190" s="8">
        <v>110829803.27539368</v>
      </c>
      <c r="N190" s="8">
        <v>9946508328.3012314</v>
      </c>
    </row>
    <row r="191" spans="1:14" x14ac:dyDescent="0.25">
      <c r="E191" s="4" t="s">
        <v>48</v>
      </c>
      <c r="F191" s="8">
        <v>174090279.4322449</v>
      </c>
      <c r="G191" s="8">
        <v>176059960.75193223</v>
      </c>
      <c r="H191" s="8">
        <v>158463011.0725362</v>
      </c>
      <c r="I191" s="8">
        <v>62000078.337375313</v>
      </c>
      <c r="J191" s="8">
        <v>52102548.746377036</v>
      </c>
      <c r="K191" s="8">
        <v>14194802.602269797</v>
      </c>
      <c r="L191" s="8">
        <v>9301825.9456294328</v>
      </c>
      <c r="M191" s="8">
        <v>5304997.5301802112</v>
      </c>
      <c r="N191" s="8">
        <v>651569890.06459141</v>
      </c>
    </row>
    <row r="192" spans="1:14" x14ac:dyDescent="0.25">
      <c r="E192" s="4" t="s">
        <v>87</v>
      </c>
      <c r="F192" s="8">
        <v>1970664620.9964244</v>
      </c>
      <c r="G192" s="8">
        <v>1816005104.3757248</v>
      </c>
      <c r="H192" s="8">
        <v>1359675835.4409387</v>
      </c>
      <c r="I192" s="8">
        <v>528709629.09728152</v>
      </c>
      <c r="J192" s="8">
        <v>436717292.25196266</v>
      </c>
      <c r="K192" s="8">
        <v>152927505.08797741</v>
      </c>
      <c r="L192" s="8">
        <v>80162797.992097214</v>
      </c>
      <c r="M192" s="8">
        <v>56086512.445337281</v>
      </c>
      <c r="N192" s="8">
        <v>6402100979.4406672</v>
      </c>
    </row>
    <row r="193" spans="5:14" x14ac:dyDescent="0.25">
      <c r="E193" s="4" t="s">
        <v>88</v>
      </c>
      <c r="F193" s="8">
        <v>124574290.29307972</v>
      </c>
      <c r="G193" s="8">
        <v>115064355.79833044</v>
      </c>
      <c r="H193" s="8">
        <v>78268186.485538036</v>
      </c>
      <c r="I193" s="8">
        <v>33900845.575506017</v>
      </c>
      <c r="J193" s="8">
        <v>30524576.729350347</v>
      </c>
      <c r="K193" s="8">
        <v>9988324.0197870154</v>
      </c>
      <c r="L193" s="8">
        <v>6884543.0501873996</v>
      </c>
      <c r="M193" s="8">
        <v>3128141.7510433062</v>
      </c>
      <c r="N193" s="8">
        <v>402358061.67430776</v>
      </c>
    </row>
    <row r="194" spans="5:14" x14ac:dyDescent="0.25">
      <c r="E194" s="4" t="s">
        <v>89</v>
      </c>
      <c r="F194" s="8"/>
      <c r="G194" s="8"/>
      <c r="H194" s="8"/>
      <c r="I194" s="8"/>
      <c r="J194" s="8"/>
      <c r="K194" s="8"/>
      <c r="L194" s="8"/>
      <c r="M194" s="8"/>
      <c r="N194" s="8"/>
    </row>
    <row r="195" spans="5:14" x14ac:dyDescent="0.25">
      <c r="E195" s="4" t="s">
        <v>90</v>
      </c>
      <c r="F195" s="8">
        <v>115420141.98287016</v>
      </c>
      <c r="G195" s="8">
        <v>118970298.66434899</v>
      </c>
      <c r="H195" s="8">
        <v>95551909.804700434</v>
      </c>
      <c r="I195" s="8">
        <v>32795131.718517717</v>
      </c>
      <c r="J195" s="8">
        <v>43150802.834722355</v>
      </c>
      <c r="K195" s="8">
        <v>10167582.823103061</v>
      </c>
      <c r="L195" s="8">
        <v>5777110.4707931764</v>
      </c>
      <c r="M195" s="8">
        <v>6046809.8912975639</v>
      </c>
      <c r="N195" s="8">
        <v>427970537.59756631</v>
      </c>
    </row>
    <row r="196" spans="5:14" x14ac:dyDescent="0.25">
      <c r="E196" s="4" t="s">
        <v>86</v>
      </c>
      <c r="F196" s="8">
        <v>1710511790.8057187</v>
      </c>
      <c r="G196" s="8">
        <v>1665752752.9593604</v>
      </c>
      <c r="H196" s="8">
        <v>1275800793.3859413</v>
      </c>
      <c r="I196" s="8">
        <v>541244698.67193031</v>
      </c>
      <c r="J196" s="8">
        <v>480369055.28589708</v>
      </c>
      <c r="K196" s="8">
        <v>110759432.65819451</v>
      </c>
      <c r="L196" s="8">
        <v>92343364.240712538</v>
      </c>
      <c r="M196" s="8">
        <v>67097599.398023523</v>
      </c>
      <c r="N196" s="8">
        <v>5944735925.5791111</v>
      </c>
    </row>
    <row r="197" spans="5:14" x14ac:dyDescent="0.25">
      <c r="E197" s="4" t="s">
        <v>91</v>
      </c>
      <c r="F197" s="8">
        <v>80318799.545954153</v>
      </c>
      <c r="G197" s="8">
        <v>53065052.55662182</v>
      </c>
      <c r="H197" s="8">
        <v>39573968.196850866</v>
      </c>
      <c r="I197" s="8">
        <v>30929055.968128402</v>
      </c>
      <c r="J197" s="8">
        <v>20396843.717384662</v>
      </c>
      <c r="K197" s="8">
        <v>6487747.2545240233</v>
      </c>
      <c r="L197" s="8">
        <v>4661347.2933853976</v>
      </c>
      <c r="M197" s="8">
        <v>2984324.4539547861</v>
      </c>
      <c r="N197" s="8">
        <v>238443784.94699898</v>
      </c>
    </row>
    <row r="198" spans="5:14" x14ac:dyDescent="0.25">
      <c r="E198" s="4" t="s">
        <v>92</v>
      </c>
      <c r="F198" s="8">
        <v>30449602.515531622</v>
      </c>
      <c r="G198" s="8">
        <v>17010487.237815291</v>
      </c>
      <c r="H198" s="8">
        <v>14158195.39760167</v>
      </c>
      <c r="I198" s="8">
        <v>3611139.5804457543</v>
      </c>
      <c r="J198" s="8">
        <v>3974151.7200120604</v>
      </c>
      <c r="K198" s="8">
        <v>2234481.8969034958</v>
      </c>
      <c r="L198" s="8">
        <v>2989012.8137878068</v>
      </c>
      <c r="M198" s="8">
        <v>422431.88786647166</v>
      </c>
      <c r="N198" s="8">
        <v>74888456.055338666</v>
      </c>
    </row>
    <row r="199" spans="5:14" x14ac:dyDescent="0.25">
      <c r="E199" s="4" t="s">
        <v>93</v>
      </c>
      <c r="F199" s="8">
        <v>603444.63804128009</v>
      </c>
      <c r="G199" s="8">
        <v>2340701.2314949851</v>
      </c>
      <c r="H199" s="8">
        <v>575321.94555102906</v>
      </c>
      <c r="I199" s="8">
        <v>306156.12228551868</v>
      </c>
      <c r="J199" s="8">
        <v>164445.60405987542</v>
      </c>
      <c r="K199" s="8">
        <v>76012.645982448099</v>
      </c>
      <c r="L199" s="8">
        <v>14669.321596033953</v>
      </c>
      <c r="M199" s="8">
        <v>46672.637545338257</v>
      </c>
      <c r="N199" s="8">
        <v>4127424.1465565087</v>
      </c>
    </row>
    <row r="200" spans="5:14" x14ac:dyDescent="0.25">
      <c r="E200" s="4" t="s">
        <v>94</v>
      </c>
      <c r="F200" s="15">
        <v>86335.391171114534</v>
      </c>
      <c r="G200" s="15">
        <v>198099.12862241783</v>
      </c>
      <c r="H200" s="15">
        <v>28152.789970917394</v>
      </c>
      <c r="I200" s="15">
        <v>47235.401449266297</v>
      </c>
      <c r="J200" s="15">
        <v>127335.63159864167</v>
      </c>
      <c r="K200" s="15">
        <v>24904.024088628208</v>
      </c>
      <c r="L200" s="15">
        <v>9743.4928278688531</v>
      </c>
      <c r="M200" s="8">
        <v>0</v>
      </c>
      <c r="N200" s="8">
        <v>521805.85972885479</v>
      </c>
    </row>
    <row r="201" spans="5:14" x14ac:dyDescent="0.25">
      <c r="E201" s="4" t="s">
        <v>95</v>
      </c>
      <c r="F201" s="8">
        <v>152386428.66283861</v>
      </c>
      <c r="G201" s="8">
        <v>129749984.12470828</v>
      </c>
      <c r="H201" s="8">
        <v>65462631.833677188</v>
      </c>
      <c r="I201" s="8">
        <v>52917596.80551549</v>
      </c>
      <c r="J201" s="8">
        <v>37999920.324803375</v>
      </c>
      <c r="K201" s="8">
        <v>9691441.6518788617</v>
      </c>
      <c r="L201" s="8">
        <v>6818568.7222615574</v>
      </c>
      <c r="M201" s="8">
        <v>6700500.2739381753</v>
      </c>
      <c r="N201" s="8">
        <v>461835797.08879834</v>
      </c>
    </row>
    <row r="202" spans="5:14" x14ac:dyDescent="0.25">
      <c r="E202" s="4" t="s">
        <v>87</v>
      </c>
      <c r="F202" s="8">
        <v>99607329.207862571</v>
      </c>
      <c r="G202" s="8">
        <v>85058770.875942871</v>
      </c>
      <c r="H202" s="8">
        <v>42114216.205886669</v>
      </c>
      <c r="I202" s="8">
        <v>48924368.805389188</v>
      </c>
      <c r="J202" s="8">
        <v>12105762.722712398</v>
      </c>
      <c r="K202" s="8">
        <v>12309973.157750629</v>
      </c>
      <c r="L202" s="8">
        <v>9947670.6939384621</v>
      </c>
      <c r="M202" s="8">
        <v>10601248.609579759</v>
      </c>
      <c r="N202" s="8">
        <v>320773402.53222018</v>
      </c>
    </row>
    <row r="203" spans="5:14" x14ac:dyDescent="0.25">
      <c r="E203" s="4" t="s">
        <v>96</v>
      </c>
      <c r="F203" s="8">
        <v>241888391.65290508</v>
      </c>
      <c r="G203" s="8">
        <v>298787924.51744217</v>
      </c>
      <c r="H203" s="8">
        <v>186329810.8300027</v>
      </c>
      <c r="I203" s="8">
        <v>84209035.439335778</v>
      </c>
      <c r="J203" s="8">
        <v>67574587.726525962</v>
      </c>
      <c r="K203" s="8">
        <v>20850612.465925992</v>
      </c>
      <c r="L203" s="8">
        <v>11915698.829352355</v>
      </c>
      <c r="M203" s="8">
        <v>20846896.322587263</v>
      </c>
      <c r="N203" s="8">
        <v>932674089.44974971</v>
      </c>
    </row>
    <row r="204" spans="5:14" x14ac:dyDescent="0.25">
      <c r="E204" s="4" t="s">
        <v>10</v>
      </c>
      <c r="F204" s="8"/>
      <c r="G204" s="8"/>
      <c r="H204" s="8"/>
      <c r="I204" s="8"/>
      <c r="J204" s="8"/>
      <c r="K204" s="8"/>
      <c r="L204" s="8"/>
      <c r="M204" s="8"/>
      <c r="N204" s="8"/>
    </row>
    <row r="205" spans="5:14" x14ac:dyDescent="0.25">
      <c r="E205" s="4" t="s">
        <v>97</v>
      </c>
      <c r="F205" s="8">
        <v>317546460.25000304</v>
      </c>
      <c r="G205" s="8">
        <v>266257778.66000152</v>
      </c>
      <c r="H205" s="8">
        <v>262357813.23000067</v>
      </c>
      <c r="I205" s="8">
        <v>148402872.34999993</v>
      </c>
      <c r="J205" s="8">
        <v>89762654.299999774</v>
      </c>
      <c r="K205" s="8">
        <v>24562772.339999951</v>
      </c>
      <c r="L205" s="8">
        <v>16290891.560000012</v>
      </c>
      <c r="M205" s="8">
        <v>13596569.579999998</v>
      </c>
      <c r="N205" s="8">
        <v>1138909133.4300048</v>
      </c>
    </row>
    <row r="206" spans="5:14" x14ac:dyDescent="0.25">
      <c r="E206" s="4" t="s">
        <v>98</v>
      </c>
      <c r="F206" s="8">
        <v>58256709.142469808</v>
      </c>
      <c r="G206" s="8">
        <v>59033283.182337329</v>
      </c>
      <c r="H206" s="8">
        <v>51128934.241803892</v>
      </c>
      <c r="I206" s="8">
        <v>14757009.184368761</v>
      </c>
      <c r="J206" s="8">
        <v>12718707.088542406</v>
      </c>
      <c r="K206" s="8">
        <v>5233508.3359922459</v>
      </c>
      <c r="L206" s="8">
        <v>2794955.9789217007</v>
      </c>
      <c r="M206" s="8">
        <v>2438608.226506609</v>
      </c>
      <c r="N206" s="8">
        <v>206444368.38094273</v>
      </c>
    </row>
    <row r="207" spans="5:14" x14ac:dyDescent="0.25">
      <c r="E207" s="4" t="s">
        <v>99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</row>
    <row r="208" spans="5:14" x14ac:dyDescent="0.25">
      <c r="E208" s="1" t="s">
        <v>11</v>
      </c>
      <c r="F208" s="8">
        <v>7961287371.5980272</v>
      </c>
      <c r="G208" s="8">
        <v>7247220006.0410357</v>
      </c>
      <c r="H208" s="8">
        <v>5992314170.3396769</v>
      </c>
      <c r="I208" s="8">
        <v>2490353388.2142768</v>
      </c>
      <c r="J208" s="8">
        <v>2153977483.6932774</v>
      </c>
      <c r="K208" s="8">
        <v>595003303.23461592</v>
      </c>
      <c r="L208" s="8">
        <v>403236343.90211785</v>
      </c>
      <c r="M208" s="8">
        <v>306131116.28325397</v>
      </c>
      <c r="N208" s="8">
        <v>27153861984.54781</v>
      </c>
    </row>
    <row r="210" spans="1:14" x14ac:dyDescent="0.25">
      <c r="A210" s="34" t="s">
        <v>100</v>
      </c>
      <c r="B210" s="34" t="s">
        <v>578</v>
      </c>
      <c r="C210" s="34" t="s">
        <v>114</v>
      </c>
      <c r="D210" s="35" t="s">
        <v>115</v>
      </c>
      <c r="E210" s="1" t="s">
        <v>111</v>
      </c>
      <c r="F210" s="1" t="s">
        <v>112</v>
      </c>
    </row>
    <row r="211" spans="1:14" x14ac:dyDescent="0.25">
      <c r="E211" s="1" t="s">
        <v>113</v>
      </c>
      <c r="F211" s="1" t="s">
        <v>76</v>
      </c>
      <c r="G211" s="1" t="s">
        <v>77</v>
      </c>
      <c r="H211" s="1" t="s">
        <v>78</v>
      </c>
      <c r="I211" s="1" t="s">
        <v>79</v>
      </c>
      <c r="J211" s="1" t="s">
        <v>80</v>
      </c>
      <c r="K211" s="1" t="s">
        <v>81</v>
      </c>
      <c r="L211" s="1" t="s">
        <v>82</v>
      </c>
      <c r="M211" s="1" t="s">
        <v>83</v>
      </c>
      <c r="N211" s="1" t="s">
        <v>84</v>
      </c>
    </row>
    <row r="212" spans="1:14" x14ac:dyDescent="0.25">
      <c r="E212" s="4" t="s">
        <v>85</v>
      </c>
      <c r="F212" s="8"/>
      <c r="G212" s="8"/>
      <c r="H212" s="8"/>
      <c r="I212" s="8"/>
      <c r="J212" s="8"/>
      <c r="K212" s="8"/>
      <c r="L212" s="8"/>
      <c r="M212" s="8"/>
      <c r="N212" s="8"/>
    </row>
    <row r="213" spans="1:14" x14ac:dyDescent="0.25">
      <c r="E213" s="4" t="s">
        <v>86</v>
      </c>
      <c r="F213" s="8">
        <v>4829013540.0493174</v>
      </c>
      <c r="G213" s="8">
        <v>3327569514.7130651</v>
      </c>
      <c r="H213" s="8">
        <v>3167344855.5521164</v>
      </c>
      <c r="I213" s="8">
        <v>1208044383.0019257</v>
      </c>
      <c r="J213" s="8">
        <v>1467234802.9004302</v>
      </c>
      <c r="K213" s="8">
        <v>439958057.07931125</v>
      </c>
      <c r="L213" s="8">
        <v>264321789.85518131</v>
      </c>
      <c r="M213" s="8">
        <v>271854494.34602064</v>
      </c>
      <c r="N213" s="8">
        <v>15083631306.445862</v>
      </c>
    </row>
    <row r="214" spans="1:14" x14ac:dyDescent="0.25">
      <c r="E214" s="4" t="s">
        <v>48</v>
      </c>
      <c r="F214" s="8">
        <v>146771382.11000001</v>
      </c>
      <c r="G214" s="8">
        <v>135693805.49000001</v>
      </c>
      <c r="H214" s="8">
        <v>128573662.35000001</v>
      </c>
      <c r="I214" s="8">
        <v>46123663.190000013</v>
      </c>
      <c r="J214" s="8">
        <v>38346715.00999999</v>
      </c>
      <c r="K214" s="8">
        <v>12958178.780000001</v>
      </c>
      <c r="L214" s="8">
        <v>6897173.9099999992</v>
      </c>
      <c r="M214" s="8">
        <v>3727811.7199999997</v>
      </c>
      <c r="N214" s="8">
        <v>519121266.71000016</v>
      </c>
    </row>
    <row r="215" spans="1:14" x14ac:dyDescent="0.25">
      <c r="E215" s="4" t="s">
        <v>87</v>
      </c>
      <c r="F215" s="8">
        <v>1584627987.8899989</v>
      </c>
      <c r="G215" s="8">
        <v>1275778179.558589</v>
      </c>
      <c r="H215" s="8">
        <v>1262523258.1799994</v>
      </c>
      <c r="I215" s="8">
        <v>428353875.28999984</v>
      </c>
      <c r="J215" s="8">
        <v>293365727.58999997</v>
      </c>
      <c r="K215" s="8">
        <v>154805371.3499999</v>
      </c>
      <c r="L215" s="8">
        <v>64433074.749999985</v>
      </c>
      <c r="M215" s="8">
        <v>57981671.059999987</v>
      </c>
      <c r="N215" s="8">
        <v>5122161056.1485872</v>
      </c>
    </row>
    <row r="216" spans="1:14" x14ac:dyDescent="0.25">
      <c r="E216" s="4" t="s">
        <v>88</v>
      </c>
      <c r="F216" s="8">
        <v>312009850.90677047</v>
      </c>
      <c r="G216" s="8">
        <v>202289559.60154146</v>
      </c>
      <c r="H216" s="8">
        <v>114446096.53008276</v>
      </c>
      <c r="I216" s="8">
        <v>44163268.064407118</v>
      </c>
      <c r="J216" s="8">
        <v>39256472.874775089</v>
      </c>
      <c r="K216" s="8">
        <v>12532041.698489038</v>
      </c>
      <c r="L216" s="8">
        <v>12865454.501986297</v>
      </c>
      <c r="M216" s="8">
        <v>7064234.1312120529</v>
      </c>
      <c r="N216" s="8">
        <v>744633504.63611364</v>
      </c>
    </row>
    <row r="217" spans="1:14" x14ac:dyDescent="0.25">
      <c r="E217" s="4" t="s">
        <v>89</v>
      </c>
      <c r="F217" s="8"/>
      <c r="G217" s="8"/>
      <c r="H217" s="8"/>
      <c r="I217" s="8"/>
      <c r="J217" s="8"/>
      <c r="K217" s="8"/>
      <c r="L217" s="8"/>
      <c r="M217" s="8"/>
      <c r="N217" s="8"/>
    </row>
    <row r="218" spans="1:14" x14ac:dyDescent="0.25">
      <c r="E218" s="4" t="s">
        <v>90</v>
      </c>
      <c r="F218" s="8">
        <v>113765260.28999978</v>
      </c>
      <c r="G218" s="8">
        <v>121041209.76000009</v>
      </c>
      <c r="H218" s="8">
        <v>90197423.829999775</v>
      </c>
      <c r="I218" s="8">
        <v>29011543.999999985</v>
      </c>
      <c r="J218" s="8">
        <v>44447851.400000148</v>
      </c>
      <c r="K218" s="8">
        <v>9796465.6199999955</v>
      </c>
      <c r="L218" s="8">
        <v>5879729.9900000105</v>
      </c>
      <c r="M218" s="8">
        <v>5516957.3600000031</v>
      </c>
      <c r="N218" s="8">
        <v>419750175.71999973</v>
      </c>
    </row>
    <row r="219" spans="1:14" x14ac:dyDescent="0.25">
      <c r="E219" s="4" t="s">
        <v>86</v>
      </c>
      <c r="F219" s="8">
        <v>1020492977.813695</v>
      </c>
      <c r="G219" s="8">
        <v>931964425.77000523</v>
      </c>
      <c r="H219" s="8">
        <v>762502843.4439764</v>
      </c>
      <c r="I219" s="8">
        <v>331763696.657579</v>
      </c>
      <c r="J219" s="8">
        <v>305136976.97506487</v>
      </c>
      <c r="K219" s="8">
        <v>58496371.470000058</v>
      </c>
      <c r="L219" s="8">
        <v>56340247.770000033</v>
      </c>
      <c r="M219" s="8">
        <v>32599951.839999996</v>
      </c>
      <c r="N219" s="8">
        <v>3499604349.6803212</v>
      </c>
    </row>
    <row r="220" spans="1:14" x14ac:dyDescent="0.25">
      <c r="E220" s="4" t="s">
        <v>91</v>
      </c>
      <c r="F220" s="8">
        <v>39947474.089999989</v>
      </c>
      <c r="G220" s="8">
        <v>26776182.489999995</v>
      </c>
      <c r="H220" s="8">
        <v>16953139.299999993</v>
      </c>
      <c r="I220" s="8">
        <v>11137253.899999999</v>
      </c>
      <c r="J220" s="8">
        <v>10333456.140000002</v>
      </c>
      <c r="K220" s="8">
        <v>2693712.82</v>
      </c>
      <c r="L220" s="8">
        <v>2165522.0199999991</v>
      </c>
      <c r="M220" s="8">
        <v>1050084.8999999994</v>
      </c>
      <c r="N220" s="8">
        <v>111058061.41999999</v>
      </c>
    </row>
    <row r="221" spans="1:14" x14ac:dyDescent="0.25">
      <c r="E221" s="4" t="s">
        <v>92</v>
      </c>
      <c r="F221" s="8">
        <v>17666972.50999999</v>
      </c>
      <c r="G221" s="8">
        <v>7745897.1499999976</v>
      </c>
      <c r="H221" s="8">
        <v>7828332.759999997</v>
      </c>
      <c r="I221" s="8">
        <v>1901790.7900000003</v>
      </c>
      <c r="J221" s="8">
        <v>1830025.4000000004</v>
      </c>
      <c r="K221" s="8">
        <v>984197.47</v>
      </c>
      <c r="L221" s="8">
        <v>1815834.3400000003</v>
      </c>
      <c r="M221" s="8">
        <v>124658.45</v>
      </c>
      <c r="N221" s="8">
        <v>39909599.05999998</v>
      </c>
    </row>
    <row r="222" spans="1:14" x14ac:dyDescent="0.25">
      <c r="E222" s="4" t="s">
        <v>93</v>
      </c>
      <c r="F222" s="8">
        <v>96452.93</v>
      </c>
      <c r="G222" s="8">
        <v>637831.16</v>
      </c>
      <c r="H222" s="8">
        <v>139503.87</v>
      </c>
      <c r="I222" s="8">
        <v>54457.389999999934</v>
      </c>
      <c r="J222" s="8">
        <v>15398.26</v>
      </c>
      <c r="K222" s="8">
        <v>6328.3400000000029</v>
      </c>
      <c r="L222" s="8">
        <v>8351.440000000006</v>
      </c>
      <c r="M222" s="8">
        <v>11175.220000000008</v>
      </c>
      <c r="N222" s="8">
        <v>969498.60999999987</v>
      </c>
    </row>
    <row r="223" spans="1:14" x14ac:dyDescent="0.25">
      <c r="E223" s="4" t="s">
        <v>94</v>
      </c>
      <c r="F223" s="8">
        <v>19426.250000000018</v>
      </c>
      <c r="G223" s="8">
        <v>39809.569999999992</v>
      </c>
      <c r="H223" s="8">
        <v>4971.9700000000039</v>
      </c>
      <c r="I223" s="8">
        <v>2588.2399999999934</v>
      </c>
      <c r="J223" s="8">
        <v>57968.890000000007</v>
      </c>
      <c r="K223" s="8">
        <v>10184.810000000001</v>
      </c>
      <c r="L223" s="8">
        <v>2.2737367544323206E-12</v>
      </c>
      <c r="M223" s="8">
        <v>-2.2737367544323206E-13</v>
      </c>
      <c r="N223" s="8">
        <v>134949.73000000001</v>
      </c>
    </row>
    <row r="224" spans="1:14" x14ac:dyDescent="0.25">
      <c r="E224" s="4" t="s">
        <v>95</v>
      </c>
      <c r="F224" s="8">
        <v>115077946.79000002</v>
      </c>
      <c r="G224" s="8">
        <v>85853052.840000004</v>
      </c>
      <c r="H224" s="8">
        <v>47560042.729999989</v>
      </c>
      <c r="I224" s="8">
        <v>33130202.649999999</v>
      </c>
      <c r="J224" s="8">
        <v>27993268.340000004</v>
      </c>
      <c r="K224" s="8">
        <v>9167638.0800000019</v>
      </c>
      <c r="L224" s="8">
        <v>4777423.8899999997</v>
      </c>
      <c r="M224" s="8">
        <v>5083394.0900000008</v>
      </c>
      <c r="N224" s="8">
        <v>328678280.48000002</v>
      </c>
    </row>
    <row r="225" spans="1:14" x14ac:dyDescent="0.25">
      <c r="E225" s="4" t="s">
        <v>87</v>
      </c>
      <c r="F225" s="8">
        <v>36879109.340000004</v>
      </c>
      <c r="G225" s="8">
        <v>28428333.34</v>
      </c>
      <c r="H225" s="8">
        <v>18298979.959999993</v>
      </c>
      <c r="I225" s="8">
        <v>20757677.199999996</v>
      </c>
      <c r="J225" s="8">
        <v>3985623.6200000006</v>
      </c>
      <c r="K225" s="8">
        <v>5381994.3499999996</v>
      </c>
      <c r="L225" s="8">
        <v>4398681.8699999992</v>
      </c>
      <c r="M225" s="8">
        <v>4310335.99</v>
      </c>
      <c r="N225" s="8">
        <v>122471620.96000001</v>
      </c>
    </row>
    <row r="226" spans="1:14" x14ac:dyDescent="0.25">
      <c r="E226" s="4" t="s">
        <v>96</v>
      </c>
      <c r="F226" s="8">
        <v>219339098.49000007</v>
      </c>
      <c r="G226" s="8">
        <v>244042584.14000025</v>
      </c>
      <c r="H226" s="8">
        <v>160291634.93000004</v>
      </c>
      <c r="I226" s="8">
        <v>60872589.379999995</v>
      </c>
      <c r="J226" s="8">
        <v>59121673.090000011</v>
      </c>
      <c r="K226" s="8">
        <v>19243116.510000009</v>
      </c>
      <c r="L226" s="8">
        <v>9995729.6900000013</v>
      </c>
      <c r="M226" s="8">
        <v>18226684.720000014</v>
      </c>
      <c r="N226" s="8">
        <v>791323609.7100004</v>
      </c>
    </row>
    <row r="227" spans="1:14" x14ac:dyDescent="0.25">
      <c r="E227" s="4" t="s">
        <v>10</v>
      </c>
      <c r="F227" s="8"/>
      <c r="G227" s="8"/>
      <c r="H227" s="8"/>
      <c r="I227" s="8"/>
      <c r="J227" s="8"/>
      <c r="K227" s="8"/>
      <c r="L227" s="8"/>
      <c r="M227" s="8"/>
      <c r="N227" s="8"/>
    </row>
    <row r="228" spans="1:14" x14ac:dyDescent="0.25">
      <c r="E228" s="4" t="s">
        <v>97</v>
      </c>
      <c r="F228" s="8">
        <v>177453173.67999998</v>
      </c>
      <c r="G228" s="8">
        <v>129711342.10000002</v>
      </c>
      <c r="H228" s="8">
        <v>132170184.65000002</v>
      </c>
      <c r="I228" s="8">
        <v>60550822.119999997</v>
      </c>
      <c r="J228" s="8">
        <v>43939249.650000006</v>
      </c>
      <c r="K228" s="8">
        <v>12997941.91</v>
      </c>
      <c r="L228" s="8">
        <v>8458824.3000000007</v>
      </c>
      <c r="M228" s="8">
        <v>3694252.4599999995</v>
      </c>
      <c r="N228" s="8">
        <v>569024961.85000002</v>
      </c>
    </row>
    <row r="229" spans="1:14" x14ac:dyDescent="0.25">
      <c r="E229" s="4" t="s">
        <v>98</v>
      </c>
      <c r="F229" s="8">
        <v>96429560.719999984</v>
      </c>
      <c r="G229" s="8">
        <v>76144636.479817927</v>
      </c>
      <c r="H229" s="8">
        <v>52413518.921922058</v>
      </c>
      <c r="I229" s="8">
        <v>8318854.7399999993</v>
      </c>
      <c r="J229" s="8">
        <v>23416547.07</v>
      </c>
      <c r="K229" s="8">
        <v>6106007.6774690393</v>
      </c>
      <c r="L229" s="8">
        <v>2494188.6099999994</v>
      </c>
      <c r="M229" s="8">
        <v>1702545.7300000002</v>
      </c>
      <c r="N229" s="8">
        <v>267006075.20920902</v>
      </c>
    </row>
    <row r="230" spans="1:14" x14ac:dyDescent="0.25">
      <c r="E230" s="4" t="s">
        <v>99</v>
      </c>
      <c r="F230" s="8">
        <v>-5491.2328800000005</v>
      </c>
      <c r="G230" s="8">
        <v>0</v>
      </c>
      <c r="H230" s="8">
        <v>-18858.73429</v>
      </c>
      <c r="I230" s="8">
        <v>7453772.008729999</v>
      </c>
      <c r="J230" s="8">
        <v>-5491.2328800000005</v>
      </c>
      <c r="K230" s="8">
        <v>0</v>
      </c>
      <c r="L230" s="8">
        <v>0</v>
      </c>
      <c r="M230" s="8">
        <v>0</v>
      </c>
      <c r="N230" s="8">
        <v>7423930.8086799989</v>
      </c>
    </row>
    <row r="231" spans="1:14" x14ac:dyDescent="0.25">
      <c r="E231" s="1" t="s">
        <v>11</v>
      </c>
      <c r="F231" s="8">
        <v>8709584722.6269016</v>
      </c>
      <c r="G231" s="8">
        <v>6593716364.1630192</v>
      </c>
      <c r="H231" s="8">
        <v>5961229590.2438059</v>
      </c>
      <c r="I231" s="8">
        <v>2291640438.6226416</v>
      </c>
      <c r="J231" s="8">
        <v>2358476265.9773908</v>
      </c>
      <c r="K231" s="8">
        <v>745137607.96526933</v>
      </c>
      <c r="L231" s="8">
        <v>444852026.93716764</v>
      </c>
      <c r="M231" s="8">
        <v>412948252.01723272</v>
      </c>
      <c r="N231" s="8">
        <v>27626902247.178772</v>
      </c>
    </row>
    <row r="233" spans="1:14" x14ac:dyDescent="0.25">
      <c r="A233" s="34" t="s">
        <v>100</v>
      </c>
      <c r="B233" s="34" t="s">
        <v>578</v>
      </c>
      <c r="C233" s="34" t="s">
        <v>116</v>
      </c>
      <c r="D233" s="35" t="s">
        <v>117</v>
      </c>
      <c r="E233" s="1" t="s">
        <v>118</v>
      </c>
      <c r="F233" s="1" t="s">
        <v>119</v>
      </c>
    </row>
    <row r="234" spans="1:14" x14ac:dyDescent="0.25">
      <c r="E234" s="1" t="s">
        <v>2</v>
      </c>
      <c r="F234" s="1" t="s">
        <v>76</v>
      </c>
      <c r="G234" s="1" t="s">
        <v>77</v>
      </c>
      <c r="H234" s="1" t="s">
        <v>78</v>
      </c>
      <c r="I234" s="1" t="s">
        <v>79</v>
      </c>
      <c r="J234" s="1" t="s">
        <v>80</v>
      </c>
      <c r="K234" s="1" t="s">
        <v>81</v>
      </c>
      <c r="L234" s="1" t="s">
        <v>82</v>
      </c>
      <c r="M234" s="1" t="s">
        <v>83</v>
      </c>
      <c r="N234" s="1" t="s">
        <v>84</v>
      </c>
    </row>
    <row r="235" spans="1:14" x14ac:dyDescent="0.25">
      <c r="E235" s="4" t="s">
        <v>85</v>
      </c>
      <c r="F235" s="8"/>
      <c r="G235" s="8"/>
      <c r="H235" s="8"/>
      <c r="I235" s="8"/>
      <c r="J235" s="8"/>
      <c r="K235" s="8"/>
      <c r="L235" s="8"/>
      <c r="M235" s="8"/>
      <c r="N235" s="8"/>
    </row>
    <row r="236" spans="1:14" x14ac:dyDescent="0.25">
      <c r="E236" s="4" t="s">
        <v>86</v>
      </c>
      <c r="F236" s="8">
        <v>2412024066.3226051</v>
      </c>
      <c r="G236" s="8">
        <v>1264303396.4263885</v>
      </c>
      <c r="H236" s="8">
        <v>1395415670.8673625</v>
      </c>
      <c r="I236" s="8">
        <v>520944979.24191827</v>
      </c>
      <c r="J236" s="8">
        <v>762846605.6400187</v>
      </c>
      <c r="K236" s="8">
        <v>252507468.63494661</v>
      </c>
      <c r="L236" s="8">
        <v>132628986.75479449</v>
      </c>
      <c r="M236" s="8">
        <v>179195520.71493146</v>
      </c>
      <c r="N236" s="8">
        <v>6919996543.5729666</v>
      </c>
    </row>
    <row r="237" spans="1:14" x14ac:dyDescent="0.25">
      <c r="E237" s="4" t="s">
        <v>48</v>
      </c>
      <c r="F237" s="8">
        <v>18092151.490000002</v>
      </c>
      <c r="G237" s="8">
        <v>11067173.050000001</v>
      </c>
      <c r="H237" s="8">
        <v>13190665.700000003</v>
      </c>
      <c r="I237" s="8">
        <v>5101238.5300000012</v>
      </c>
      <c r="J237" s="8">
        <v>5573330.2100000009</v>
      </c>
      <c r="K237" s="8">
        <v>1819458.2400000002</v>
      </c>
      <c r="L237" s="8">
        <v>1006123.1200000001</v>
      </c>
      <c r="M237" s="8">
        <v>919551.12000000011</v>
      </c>
      <c r="N237" s="8">
        <v>56771228.350000009</v>
      </c>
    </row>
    <row r="238" spans="1:14" x14ac:dyDescent="0.25">
      <c r="E238" s="4" t="s">
        <v>87</v>
      </c>
      <c r="F238" s="8">
        <v>342080042.69999963</v>
      </c>
      <c r="G238" s="8">
        <v>241091528.69976979</v>
      </c>
      <c r="H238" s="8">
        <v>251830909.83999962</v>
      </c>
      <c r="I238" s="8">
        <v>82901114.679999873</v>
      </c>
      <c r="J238" s="8">
        <v>58262663.299999975</v>
      </c>
      <c r="K238" s="8">
        <v>57855441.719999909</v>
      </c>
      <c r="L238" s="8">
        <v>16062423.719999999</v>
      </c>
      <c r="M238" s="8">
        <v>24615680.239999987</v>
      </c>
      <c r="N238" s="8">
        <v>1074730727.1797688</v>
      </c>
    </row>
    <row r="239" spans="1:14" x14ac:dyDescent="0.25">
      <c r="E239" s="4" t="s">
        <v>88</v>
      </c>
      <c r="F239" s="8">
        <v>20456764.69184893</v>
      </c>
      <c r="G239" s="8">
        <v>12522764.890547957</v>
      </c>
      <c r="H239" s="8">
        <v>8544123.9173972607</v>
      </c>
      <c r="I239" s="8">
        <v>3053759.83764491</v>
      </c>
      <c r="J239" s="8">
        <v>3376101.7380321911</v>
      </c>
      <c r="K239" s="8">
        <v>1736181.3756184927</v>
      </c>
      <c r="L239" s="8">
        <v>970334.63589041133</v>
      </c>
      <c r="M239" s="8">
        <v>406900.41726027417</v>
      </c>
      <c r="N239" s="8">
        <v>51070465.584240429</v>
      </c>
    </row>
    <row r="240" spans="1:14" x14ac:dyDescent="0.25">
      <c r="E240" s="4" t="s">
        <v>89</v>
      </c>
      <c r="F240" s="8"/>
      <c r="G240" s="8"/>
      <c r="H240" s="8"/>
      <c r="I240" s="8"/>
      <c r="J240" s="8"/>
      <c r="K240" s="8"/>
      <c r="L240" s="8"/>
      <c r="M240" s="8"/>
      <c r="N240" s="8"/>
    </row>
    <row r="241" spans="1:14" x14ac:dyDescent="0.25">
      <c r="E241" s="4" t="s">
        <v>90</v>
      </c>
      <c r="F241" s="8">
        <v>6176055.2900000056</v>
      </c>
      <c r="G241" s="8">
        <v>6734250.6500000022</v>
      </c>
      <c r="H241" s="8">
        <v>4340679.4800000032</v>
      </c>
      <c r="I241" s="8">
        <v>759445.41999999958</v>
      </c>
      <c r="J241" s="8">
        <v>3175078.4400000018</v>
      </c>
      <c r="K241" s="8">
        <v>766644.31999999913</v>
      </c>
      <c r="L241" s="8">
        <v>512249.63999999978</v>
      </c>
      <c r="M241" s="8">
        <v>385251.3299999999</v>
      </c>
      <c r="N241" s="8">
        <v>22849759.020000007</v>
      </c>
    </row>
    <row r="242" spans="1:14" x14ac:dyDescent="0.25">
      <c r="E242" s="4" t="s">
        <v>86</v>
      </c>
      <c r="F242" s="8">
        <v>52286565.400000043</v>
      </c>
      <c r="G242" s="8">
        <v>42929915.050000049</v>
      </c>
      <c r="H242" s="8">
        <v>36503111.240000024</v>
      </c>
      <c r="I242" s="8">
        <v>19811127.106986307</v>
      </c>
      <c r="J242" s="8">
        <v>20498484.517028801</v>
      </c>
      <c r="K242" s="8">
        <v>5833209.5500000007</v>
      </c>
      <c r="L242" s="8">
        <v>3596136.4300000006</v>
      </c>
      <c r="M242" s="8">
        <v>3483657.2999999966</v>
      </c>
      <c r="N242" s="8">
        <v>184945646.44401523</v>
      </c>
    </row>
    <row r="243" spans="1:14" x14ac:dyDescent="0.25">
      <c r="E243" s="4" t="s">
        <v>91</v>
      </c>
      <c r="F243" s="8">
        <v>1705991.7799999998</v>
      </c>
      <c r="G243" s="8">
        <v>496810.52999999898</v>
      </c>
      <c r="H243" s="8">
        <v>444505.45999999932</v>
      </c>
      <c r="I243" s="8">
        <v>1025646.5599999996</v>
      </c>
      <c r="J243" s="8">
        <v>844449.98999999976</v>
      </c>
      <c r="K243" s="8">
        <v>138711.80999999994</v>
      </c>
      <c r="L243" s="8">
        <v>152597.52000000031</v>
      </c>
      <c r="M243" s="8">
        <v>201686.49999999962</v>
      </c>
      <c r="N243" s="8">
        <v>5010400.1499999966</v>
      </c>
    </row>
    <row r="244" spans="1:14" x14ac:dyDescent="0.25">
      <c r="E244" s="4" t="s">
        <v>92</v>
      </c>
      <c r="F244" s="8">
        <v>2166961.7899999996</v>
      </c>
      <c r="G244" s="8">
        <v>348898.91000000009</v>
      </c>
      <c r="H244" s="8">
        <v>443719.73000000004</v>
      </c>
      <c r="I244" s="8">
        <v>284907.43999999994</v>
      </c>
      <c r="J244" s="8">
        <v>241040.04</v>
      </c>
      <c r="K244" s="8">
        <v>81949.909999999974</v>
      </c>
      <c r="L244" s="8">
        <v>150171.77000000002</v>
      </c>
      <c r="M244" s="8">
        <v>27136.709999999995</v>
      </c>
      <c r="N244" s="8">
        <v>3745101.4899999998</v>
      </c>
    </row>
    <row r="245" spans="1:14" x14ac:dyDescent="0.25">
      <c r="E245" s="4" t="s">
        <v>93</v>
      </c>
      <c r="F245" s="8">
        <v>650.89999999999861</v>
      </c>
      <c r="G245" s="8">
        <v>2055.4399999999923</v>
      </c>
      <c r="H245" s="8">
        <v>3528.1300000000015</v>
      </c>
      <c r="I245" s="8">
        <v>4.5474735088646412E-13</v>
      </c>
      <c r="J245" s="8">
        <v>3.637978807091713E-12</v>
      </c>
      <c r="K245" s="8">
        <v>-1.1368683772161603E-13</v>
      </c>
      <c r="L245" s="8">
        <v>7.560174708487466E-12</v>
      </c>
      <c r="M245" s="8">
        <v>0</v>
      </c>
      <c r="N245" s="15">
        <v>6234.4700000000048</v>
      </c>
    </row>
    <row r="246" spans="1:14" x14ac:dyDescent="0.25">
      <c r="E246" s="4" t="s">
        <v>94</v>
      </c>
      <c r="F246" s="8">
        <v>0</v>
      </c>
      <c r="G246" s="8">
        <v>0</v>
      </c>
      <c r="H246" s="8">
        <v>1.8189894035458565E-12</v>
      </c>
      <c r="I246" s="8">
        <v>0</v>
      </c>
      <c r="J246" s="8">
        <v>1264.1999999999989</v>
      </c>
      <c r="K246" s="8">
        <v>1.8189894035458565E-12</v>
      </c>
      <c r="L246" s="8">
        <v>0</v>
      </c>
      <c r="M246" s="8">
        <v>0</v>
      </c>
      <c r="N246" s="8">
        <v>1264.2000000000025</v>
      </c>
    </row>
    <row r="247" spans="1:14" x14ac:dyDescent="0.25">
      <c r="E247" s="4" t="s">
        <v>95</v>
      </c>
      <c r="F247" s="8">
        <v>47372963.480000012</v>
      </c>
      <c r="G247" s="8">
        <v>25381382.260000002</v>
      </c>
      <c r="H247" s="8">
        <v>20238094.949999996</v>
      </c>
      <c r="I247" s="8">
        <v>11163824.919999998</v>
      </c>
      <c r="J247" s="8">
        <v>11607394.479999999</v>
      </c>
      <c r="K247" s="8">
        <v>4603287.07</v>
      </c>
      <c r="L247" s="8">
        <v>1494455.72</v>
      </c>
      <c r="M247" s="8">
        <v>2694109.2600000007</v>
      </c>
      <c r="N247" s="8">
        <v>124557051.32000002</v>
      </c>
    </row>
    <row r="248" spans="1:14" x14ac:dyDescent="0.25">
      <c r="E248" s="4" t="s">
        <v>87</v>
      </c>
      <c r="F248" s="8">
        <v>878878.20999999973</v>
      </c>
      <c r="G248" s="8">
        <v>301916.3600000001</v>
      </c>
      <c r="H248" s="8">
        <v>468073.27999999997</v>
      </c>
      <c r="I248" s="8">
        <v>166105.65000000014</v>
      </c>
      <c r="J248" s="8">
        <v>322263.31</v>
      </c>
      <c r="K248" s="8">
        <v>449167.65000000037</v>
      </c>
      <c r="L248" s="8">
        <v>80787.659999999974</v>
      </c>
      <c r="M248" s="8">
        <v>294889.1999999999</v>
      </c>
      <c r="N248" s="8">
        <v>2962081.3200000003</v>
      </c>
    </row>
    <row r="249" spans="1:14" x14ac:dyDescent="0.25">
      <c r="E249" s="4" t="s">
        <v>96</v>
      </c>
      <c r="F249" s="8">
        <v>38444444.780000009</v>
      </c>
      <c r="G249" s="8">
        <v>27344649.690000027</v>
      </c>
      <c r="H249" s="8">
        <v>25609846.65000001</v>
      </c>
      <c r="I249" s="8">
        <v>7430747.0400000028</v>
      </c>
      <c r="J249" s="8">
        <v>10330998.410000006</v>
      </c>
      <c r="K249" s="8">
        <v>3954797.9599999995</v>
      </c>
      <c r="L249" s="8">
        <v>1738842.5700000012</v>
      </c>
      <c r="M249" s="8">
        <v>3693347.6200000066</v>
      </c>
      <c r="N249" s="8">
        <v>118551953.85000007</v>
      </c>
    </row>
    <row r="250" spans="1:14" x14ac:dyDescent="0.25">
      <c r="E250" s="4" t="s">
        <v>10</v>
      </c>
      <c r="F250" s="8"/>
      <c r="G250" s="8"/>
      <c r="H250" s="8"/>
      <c r="I250" s="8"/>
      <c r="J250" s="8"/>
      <c r="K250" s="8"/>
      <c r="L250" s="8"/>
      <c r="M250" s="8"/>
      <c r="N250" s="8"/>
    </row>
    <row r="251" spans="1:14" x14ac:dyDescent="0.25">
      <c r="E251" s="4" t="s">
        <v>97</v>
      </c>
      <c r="F251" s="8">
        <v>19327018.179999996</v>
      </c>
      <c r="G251" s="8">
        <v>12978544.740000002</v>
      </c>
      <c r="H251" s="8">
        <v>11882012.439999999</v>
      </c>
      <c r="I251" s="8">
        <v>6357226.1500000004</v>
      </c>
      <c r="J251" s="8">
        <v>6629214.9500000002</v>
      </c>
      <c r="K251" s="8">
        <v>1523414.6599999997</v>
      </c>
      <c r="L251" s="8">
        <v>1245165.57</v>
      </c>
      <c r="M251" s="8">
        <v>817237.47000000009</v>
      </c>
      <c r="N251" s="8">
        <v>60760331.159999996</v>
      </c>
    </row>
    <row r="252" spans="1:14" x14ac:dyDescent="0.25">
      <c r="E252" s="4" t="s">
        <v>98</v>
      </c>
      <c r="F252" s="8">
        <v>57472765.969999991</v>
      </c>
      <c r="G252" s="8">
        <v>44369322.97392793</v>
      </c>
      <c r="H252" s="8">
        <v>20669174.299452066</v>
      </c>
      <c r="I252" s="8">
        <v>2002723.4699999986</v>
      </c>
      <c r="J252" s="8">
        <v>15354592.599999998</v>
      </c>
      <c r="K252" s="8">
        <v>3029016.468617944</v>
      </c>
      <c r="L252" s="8">
        <v>665538.34000000008</v>
      </c>
      <c r="M252" s="8">
        <v>813538.9700000002</v>
      </c>
      <c r="N252" s="8">
        <v>144376673.09199795</v>
      </c>
    </row>
    <row r="253" spans="1:14" x14ac:dyDescent="0.25">
      <c r="E253" s="4" t="s">
        <v>99</v>
      </c>
      <c r="F253" s="8">
        <v>0</v>
      </c>
      <c r="G253" s="8">
        <v>0</v>
      </c>
      <c r="H253" s="8">
        <v>0</v>
      </c>
      <c r="I253" s="8">
        <v>5431283.0489999987</v>
      </c>
      <c r="J253" s="8">
        <v>0</v>
      </c>
      <c r="K253" s="8">
        <v>0</v>
      </c>
      <c r="L253" s="8">
        <v>0</v>
      </c>
      <c r="M253" s="8">
        <v>0</v>
      </c>
      <c r="N253" s="8">
        <v>5431283.0489999987</v>
      </c>
    </row>
    <row r="254" spans="1:14" x14ac:dyDescent="0.25">
      <c r="E254" s="1" t="s">
        <v>11</v>
      </c>
      <c r="F254" s="8">
        <v>3018485320.9844537</v>
      </c>
      <c r="G254" s="8">
        <v>1689872609.6706343</v>
      </c>
      <c r="H254" s="8">
        <v>1789584115.9842119</v>
      </c>
      <c r="I254" s="8">
        <v>666434129.09554923</v>
      </c>
      <c r="J254" s="8">
        <v>899063481.8250798</v>
      </c>
      <c r="K254" s="8">
        <v>334298749.36918294</v>
      </c>
      <c r="L254" s="8">
        <v>160303813.45068493</v>
      </c>
      <c r="M254" s="8">
        <v>217548506.85219169</v>
      </c>
      <c r="N254" s="8">
        <v>8775766744.2519875</v>
      </c>
    </row>
    <row r="256" spans="1:14" x14ac:dyDescent="0.25">
      <c r="A256" s="34" t="s">
        <v>100</v>
      </c>
      <c r="B256" s="34" t="s">
        <v>578</v>
      </c>
      <c r="C256" s="34" t="s">
        <v>120</v>
      </c>
      <c r="D256" s="35" t="s">
        <v>121</v>
      </c>
      <c r="E256" s="1" t="s">
        <v>122</v>
      </c>
      <c r="F256" s="1" t="s">
        <v>123</v>
      </c>
    </row>
    <row r="257" spans="5:14" x14ac:dyDescent="0.25">
      <c r="E257" s="1" t="s">
        <v>2</v>
      </c>
      <c r="F257" s="1" t="s">
        <v>76</v>
      </c>
      <c r="G257" s="1" t="s">
        <v>77</v>
      </c>
      <c r="H257" s="1" t="s">
        <v>78</v>
      </c>
      <c r="I257" s="1" t="s">
        <v>79</v>
      </c>
      <c r="J257" s="1" t="s">
        <v>80</v>
      </c>
      <c r="K257" s="1" t="s">
        <v>81</v>
      </c>
      <c r="L257" s="1" t="s">
        <v>82</v>
      </c>
      <c r="M257" s="1" t="s">
        <v>83</v>
      </c>
      <c r="N257" s="1" t="s">
        <v>84</v>
      </c>
    </row>
    <row r="258" spans="5:14" x14ac:dyDescent="0.25">
      <c r="E258" s="4" t="s">
        <v>85</v>
      </c>
      <c r="F258" s="8"/>
      <c r="G258" s="8"/>
      <c r="H258" s="8"/>
      <c r="I258" s="8"/>
      <c r="J258" s="8"/>
      <c r="K258" s="8"/>
      <c r="L258" s="8"/>
      <c r="M258" s="8"/>
      <c r="N258" s="8"/>
    </row>
    <row r="259" spans="5:14" x14ac:dyDescent="0.25">
      <c r="E259" s="4" t="s">
        <v>86</v>
      </c>
      <c r="F259" s="8">
        <v>2416989473.7267122</v>
      </c>
      <c r="G259" s="8">
        <v>2063266118.2866764</v>
      </c>
      <c r="H259" s="8">
        <v>1771929184.6847541</v>
      </c>
      <c r="I259" s="8">
        <v>687099403.7600075</v>
      </c>
      <c r="J259" s="8">
        <v>704388197.2604115</v>
      </c>
      <c r="K259" s="8">
        <v>187450588.44436461</v>
      </c>
      <c r="L259" s="8">
        <v>131692803.10038681</v>
      </c>
      <c r="M259" s="8">
        <v>92658973.631089166</v>
      </c>
      <c r="N259" s="8">
        <v>8056506978.9228954</v>
      </c>
    </row>
    <row r="260" spans="5:14" x14ac:dyDescent="0.25">
      <c r="E260" s="4" t="s">
        <v>48</v>
      </c>
      <c r="F260" s="8">
        <v>128679230.62000002</v>
      </c>
      <c r="G260" s="8">
        <v>124626632.44</v>
      </c>
      <c r="H260" s="8">
        <v>115382996.65000001</v>
      </c>
      <c r="I260" s="8">
        <v>41022424.660000011</v>
      </c>
      <c r="J260" s="8">
        <v>32773384.79999999</v>
      </c>
      <c r="K260" s="8">
        <v>11138720.540000001</v>
      </c>
      <c r="L260" s="8">
        <v>5891050.7899999991</v>
      </c>
      <c r="M260" s="8">
        <v>2808260.5999999996</v>
      </c>
      <c r="N260" s="8">
        <v>462354789.60000008</v>
      </c>
    </row>
    <row r="261" spans="5:14" x14ac:dyDescent="0.25">
      <c r="E261" s="4" t="s">
        <v>87</v>
      </c>
      <c r="F261" s="8">
        <v>1242547945.1899993</v>
      </c>
      <c r="G261" s="8">
        <v>1034686650.8588192</v>
      </c>
      <c r="H261" s="8">
        <v>1010692348.3399998</v>
      </c>
      <c r="I261" s="8">
        <v>345452760.60999995</v>
      </c>
      <c r="J261" s="8">
        <v>235103064.28999999</v>
      </c>
      <c r="K261" s="8">
        <v>96949929.62999998</v>
      </c>
      <c r="L261" s="8">
        <v>48370651.029999986</v>
      </c>
      <c r="M261" s="8">
        <v>33365990.819999997</v>
      </c>
      <c r="N261" s="8">
        <v>4047748232.878818</v>
      </c>
    </row>
    <row r="262" spans="5:14" x14ac:dyDescent="0.25">
      <c r="E262" s="4" t="s">
        <v>88</v>
      </c>
      <c r="F262" s="8">
        <v>291553086.21492153</v>
      </c>
      <c r="G262" s="8">
        <v>189766794.7109935</v>
      </c>
      <c r="H262" s="8">
        <v>105901972.6126855</v>
      </c>
      <c r="I262" s="8">
        <v>41109508.226762205</v>
      </c>
      <c r="J262" s="8">
        <v>35880371.136742897</v>
      </c>
      <c r="K262" s="8">
        <v>10795860.322870545</v>
      </c>
      <c r="L262" s="8">
        <v>11895119.866095886</v>
      </c>
      <c r="M262" s="8">
        <v>6657333.7139517786</v>
      </c>
      <c r="N262" s="8">
        <v>693590789.6618731</v>
      </c>
    </row>
    <row r="263" spans="5:14" x14ac:dyDescent="0.25">
      <c r="E263" s="4" t="s">
        <v>89</v>
      </c>
      <c r="F263" s="8"/>
      <c r="G263" s="8"/>
      <c r="H263" s="8"/>
      <c r="I263" s="8"/>
      <c r="J263" s="8"/>
      <c r="K263" s="8"/>
      <c r="L263" s="8"/>
      <c r="M263" s="8"/>
      <c r="N263" s="8"/>
    </row>
    <row r="264" spans="5:14" x14ac:dyDescent="0.25">
      <c r="E264" s="4" t="s">
        <v>90</v>
      </c>
      <c r="F264" s="8">
        <v>107589204.99999978</v>
      </c>
      <c r="G264" s="8">
        <v>114306959.11000009</v>
      </c>
      <c r="H264" s="8">
        <v>85856744.349999771</v>
      </c>
      <c r="I264" s="8">
        <v>28252098.579999987</v>
      </c>
      <c r="J264" s="8">
        <v>41272772.960000142</v>
      </c>
      <c r="K264" s="8">
        <v>9029821.299999997</v>
      </c>
      <c r="L264" s="8">
        <v>5367480.3500000108</v>
      </c>
      <c r="M264" s="8">
        <v>5131706.0300000031</v>
      </c>
      <c r="N264" s="8">
        <v>396910388.2099998</v>
      </c>
    </row>
    <row r="265" spans="5:14" x14ac:dyDescent="0.25">
      <c r="E265" s="4" t="s">
        <v>86</v>
      </c>
      <c r="F265" s="8">
        <v>968206412.41369486</v>
      </c>
      <c r="G265" s="8">
        <v>889034510.72000515</v>
      </c>
      <c r="H265" s="8">
        <v>725999732.20397639</v>
      </c>
      <c r="I265" s="8">
        <v>311952569.55059272</v>
      </c>
      <c r="J265" s="8">
        <v>284638492.45803607</v>
      </c>
      <c r="K265" s="8">
        <v>52663161.920000054</v>
      </c>
      <c r="L265" s="8">
        <v>52744111.340000033</v>
      </c>
      <c r="M265" s="8">
        <v>29116294.539999999</v>
      </c>
      <c r="N265" s="8">
        <v>3314680551.6663051</v>
      </c>
    </row>
    <row r="266" spans="5:14" x14ac:dyDescent="0.25">
      <c r="E266" s="4" t="s">
        <v>91</v>
      </c>
      <c r="F266" s="8">
        <v>38241482.309999987</v>
      </c>
      <c r="G266" s="8">
        <v>26279371.959999997</v>
      </c>
      <c r="H266" s="8">
        <v>16508633.839999992</v>
      </c>
      <c r="I266" s="8">
        <v>10111607.34</v>
      </c>
      <c r="J266" s="8">
        <v>9489006.1500000022</v>
      </c>
      <c r="K266" s="8">
        <v>2555001.0099999998</v>
      </c>
      <c r="L266" s="8">
        <v>2012924.4999999986</v>
      </c>
      <c r="M266" s="8">
        <v>848398.39999999991</v>
      </c>
      <c r="N266" s="8">
        <v>106047661.26999998</v>
      </c>
    </row>
    <row r="267" spans="5:14" x14ac:dyDescent="0.25">
      <c r="E267" s="4" t="s">
        <v>92</v>
      </c>
      <c r="F267" s="8">
        <v>15500010.719999991</v>
      </c>
      <c r="G267" s="8">
        <v>7396998.2399999974</v>
      </c>
      <c r="H267" s="8">
        <v>7384613.0299999965</v>
      </c>
      <c r="I267" s="8">
        <v>1616883.3500000003</v>
      </c>
      <c r="J267" s="8">
        <v>1588985.3600000003</v>
      </c>
      <c r="K267" s="8">
        <v>902247.55999999994</v>
      </c>
      <c r="L267" s="8">
        <v>1665662.5700000003</v>
      </c>
      <c r="M267" s="8">
        <v>97521.74</v>
      </c>
      <c r="N267" s="8">
        <v>36164552.569999985</v>
      </c>
    </row>
    <row r="268" spans="5:14" x14ac:dyDescent="0.25">
      <c r="E268" s="4" t="s">
        <v>93</v>
      </c>
      <c r="F268" s="8">
        <v>95802.03</v>
      </c>
      <c r="G268" s="8">
        <v>635775.72000000009</v>
      </c>
      <c r="H268" s="8">
        <v>135975.74</v>
      </c>
      <c r="I268" s="8">
        <v>54457.389999999934</v>
      </c>
      <c r="J268" s="8">
        <v>15398.259999999997</v>
      </c>
      <c r="K268" s="8">
        <v>6328.3400000000029</v>
      </c>
      <c r="L268" s="8">
        <v>8351.4399999999987</v>
      </c>
      <c r="M268" s="8">
        <v>11175.220000000008</v>
      </c>
      <c r="N268" s="8">
        <v>963264.14</v>
      </c>
    </row>
    <row r="269" spans="5:14" x14ac:dyDescent="0.25">
      <c r="E269" s="4" t="s">
        <v>94</v>
      </c>
      <c r="F269" s="8">
        <v>19426.250000000018</v>
      </c>
      <c r="G269" s="8">
        <v>39809.569999999992</v>
      </c>
      <c r="H269" s="8">
        <v>4971.9700000000021</v>
      </c>
      <c r="I269" s="8">
        <v>2588.2399999999934</v>
      </c>
      <c r="J269" s="8">
        <v>56704.69000000001</v>
      </c>
      <c r="K269" s="8">
        <v>10184.81</v>
      </c>
      <c r="L269" s="8">
        <v>2.2737367544323206E-12</v>
      </c>
      <c r="M269" s="8">
        <v>-2.2737367544323206E-13</v>
      </c>
      <c r="N269" s="8">
        <v>133685.53000000003</v>
      </c>
    </row>
    <row r="270" spans="5:14" x14ac:dyDescent="0.25">
      <c r="E270" s="4" t="s">
        <v>95</v>
      </c>
      <c r="F270" s="8">
        <v>67704983.310000017</v>
      </c>
      <c r="G270" s="8">
        <v>60471670.579999998</v>
      </c>
      <c r="H270" s="8">
        <v>27321947.77999999</v>
      </c>
      <c r="I270" s="8">
        <v>21966377.73</v>
      </c>
      <c r="J270" s="8">
        <v>16385873.860000003</v>
      </c>
      <c r="K270" s="8">
        <v>4564351.0100000016</v>
      </c>
      <c r="L270" s="8">
        <v>3282968.17</v>
      </c>
      <c r="M270" s="8">
        <v>2389284.83</v>
      </c>
      <c r="N270" s="8">
        <v>204122549.92999998</v>
      </c>
    </row>
    <row r="271" spans="5:14" x14ac:dyDescent="0.25">
      <c r="E271" s="4" t="s">
        <v>87</v>
      </c>
      <c r="F271" s="8">
        <v>36000231.130000003</v>
      </c>
      <c r="G271" s="8">
        <v>28126416.98</v>
      </c>
      <c r="H271" s="8">
        <v>17830906.679999992</v>
      </c>
      <c r="I271" s="8">
        <v>20591571.549999997</v>
      </c>
      <c r="J271" s="8">
        <v>3663360.3100000005</v>
      </c>
      <c r="K271" s="8">
        <v>4932826.6999999993</v>
      </c>
      <c r="L271" s="8">
        <v>4317894.209999999</v>
      </c>
      <c r="M271" s="8">
        <v>4015446.79</v>
      </c>
      <c r="N271" s="8">
        <v>119510198.84</v>
      </c>
    </row>
    <row r="272" spans="5:14" x14ac:dyDescent="0.25">
      <c r="E272" s="4" t="s">
        <v>96</v>
      </c>
      <c r="F272" s="8">
        <v>180894653.71000007</v>
      </c>
      <c r="G272" s="8">
        <v>216697934.45000023</v>
      </c>
      <c r="H272" s="8">
        <v>134681788.28000003</v>
      </c>
      <c r="I272" s="8">
        <v>53441842.339999989</v>
      </c>
      <c r="J272" s="8">
        <v>48790674.680000007</v>
      </c>
      <c r="K272" s="8">
        <v>15288318.55000001</v>
      </c>
      <c r="L272" s="8">
        <v>8256887.120000001</v>
      </c>
      <c r="M272" s="8">
        <v>14533337.100000007</v>
      </c>
      <c r="N272" s="8">
        <v>672789409.82000029</v>
      </c>
    </row>
    <row r="273" spans="5:14" x14ac:dyDescent="0.25">
      <c r="E273" s="4" t="s">
        <v>10</v>
      </c>
      <c r="F273" s="8"/>
      <c r="G273" s="8"/>
      <c r="H273" s="8"/>
      <c r="I273" s="8"/>
      <c r="J273" s="8"/>
      <c r="K273" s="8"/>
      <c r="L273" s="8"/>
      <c r="M273" s="8"/>
      <c r="N273" s="8"/>
    </row>
    <row r="274" spans="5:14" x14ac:dyDescent="0.25">
      <c r="E274" s="4" t="s">
        <v>97</v>
      </c>
      <c r="F274" s="8">
        <v>158126155.49999997</v>
      </c>
      <c r="G274" s="8">
        <v>116732797.36000003</v>
      </c>
      <c r="H274" s="8">
        <v>120288172.21000002</v>
      </c>
      <c r="I274" s="8">
        <v>54193595.969999999</v>
      </c>
      <c r="J274" s="8">
        <v>37310034.700000003</v>
      </c>
      <c r="K274" s="8">
        <v>11474527.25</v>
      </c>
      <c r="L274" s="8">
        <v>7213658.7300000004</v>
      </c>
      <c r="M274" s="8">
        <v>2877014.9899999993</v>
      </c>
      <c r="N274" s="8">
        <v>508264630.69000006</v>
      </c>
    </row>
    <row r="275" spans="5:14" x14ac:dyDescent="0.25">
      <c r="E275" s="4" t="s">
        <v>98</v>
      </c>
      <c r="F275" s="8">
        <v>38956794.749999993</v>
      </c>
      <c r="G275" s="8">
        <v>31775313.505889993</v>
      </c>
      <c r="H275" s="8">
        <v>31744344.622469995</v>
      </c>
      <c r="I275" s="8">
        <v>6316131.2700000005</v>
      </c>
      <c r="J275" s="8">
        <v>8061954.4700000007</v>
      </c>
      <c r="K275" s="8">
        <v>3076991.2088510958</v>
      </c>
      <c r="L275" s="8">
        <v>1828650.2699999996</v>
      </c>
      <c r="M275" s="8">
        <v>889006.76</v>
      </c>
      <c r="N275" s="8">
        <v>122654185.11721107</v>
      </c>
    </row>
    <row r="276" spans="5:14" x14ac:dyDescent="0.25">
      <c r="E276" s="4" t="s">
        <v>99</v>
      </c>
      <c r="F276" s="8">
        <v>-5491.2328800000005</v>
      </c>
      <c r="G276" s="8">
        <v>0</v>
      </c>
      <c r="H276" s="8">
        <v>-18858.73429</v>
      </c>
      <c r="I276" s="8">
        <v>2022488.9597300002</v>
      </c>
      <c r="J276" s="8">
        <v>-5491.2328800000005</v>
      </c>
      <c r="K276" s="8">
        <v>0</v>
      </c>
      <c r="L276" s="8">
        <v>0</v>
      </c>
      <c r="M276" s="8">
        <v>0</v>
      </c>
      <c r="N276" s="8">
        <v>1992647.7596800001</v>
      </c>
    </row>
    <row r="277" spans="5:14" x14ac:dyDescent="0.25">
      <c r="E277" s="1" t="s">
        <v>11</v>
      </c>
      <c r="F277" s="8">
        <v>5691099401.6424494</v>
      </c>
      <c r="G277" s="8">
        <v>4903843754.492383</v>
      </c>
      <c r="H277" s="8">
        <v>4171645474.2595963</v>
      </c>
      <c r="I277" s="8">
        <v>1625206309.527092</v>
      </c>
      <c r="J277" s="8">
        <v>1459412784.1523104</v>
      </c>
      <c r="K277" s="8">
        <v>410838858.59608626</v>
      </c>
      <c r="L277" s="8">
        <v>284548213.48648274</v>
      </c>
      <c r="M277" s="8">
        <v>195399745.16504094</v>
      </c>
      <c r="N277" s="8">
        <v>18744434516.606781</v>
      </c>
    </row>
  </sheetData>
  <conditionalFormatting sqref="A2:U3 W3:XFD3 X2:XFD2 A1:XFD1 A4:XFD139 A165:XFD186 C140:XFD164 A140:A164 A262:XFD1048576 B257:XFD261 C187:XFD256 A187:A256">
    <cfRule type="containsText" dxfId="16" priority="1" operator="containsText" text="Daily Activities">
      <formula>NOT(ISERROR(SEARCH("Daily Activities",A1)))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1"/>
  <sheetViews>
    <sheetView zoomScale="70" zoomScaleNormal="70" workbookViewId="0">
      <pane ySplit="1" topLeftCell="A2" activePane="bottomLeft" state="frozen"/>
      <selection activeCell="B1" sqref="B1"/>
      <selection pane="bottomLeft" activeCell="H107" sqref="H107"/>
    </sheetView>
  </sheetViews>
  <sheetFormatPr defaultColWidth="9.140625" defaultRowHeight="15" x14ac:dyDescent="0.25"/>
  <cols>
    <col min="1" max="1" width="14.7109375" style="34" bestFit="1" customWidth="1"/>
    <col min="2" max="2" width="52.85546875" style="34" bestFit="1" customWidth="1"/>
    <col min="3" max="3" width="14" style="34" customWidth="1"/>
    <col min="4" max="4" width="12.7109375" style="35" bestFit="1" customWidth="1"/>
    <col min="5" max="5" width="33.7109375" style="1" customWidth="1"/>
    <col min="6" max="6" width="11.28515625" style="1" customWidth="1"/>
    <col min="7" max="11" width="12.5703125" style="1" bestFit="1" customWidth="1"/>
    <col min="12" max="12" width="11.7109375" style="1" bestFit="1" customWidth="1"/>
    <col min="13" max="13" width="11" style="1" bestFit="1" customWidth="1"/>
    <col min="14" max="14" width="11.42578125" style="1" bestFit="1" customWidth="1"/>
    <col min="15" max="15" width="11.7109375" style="1" bestFit="1" customWidth="1"/>
    <col min="16" max="16" width="11.42578125" style="1" bestFit="1" customWidth="1"/>
    <col min="17" max="17" width="14.7109375" style="1" customWidth="1"/>
    <col min="18" max="18" width="11.7109375" style="1" bestFit="1" customWidth="1"/>
    <col min="19" max="21" width="9.42578125" style="1" bestFit="1" customWidth="1"/>
    <col min="22" max="16384" width="9.140625" style="1"/>
  </cols>
  <sheetData>
    <row r="1" spans="1:33" ht="15.75" thickBot="1" x14ac:dyDescent="0.3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8"/>
      <c r="G1" s="43" t="s">
        <v>324</v>
      </c>
      <c r="H1" s="41" t="s">
        <v>132</v>
      </c>
      <c r="I1" s="42" t="s">
        <v>57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x14ac:dyDescent="0.25">
      <c r="A2" s="34">
        <v>4.0999999999999996</v>
      </c>
      <c r="B2" s="34" t="s">
        <v>24</v>
      </c>
      <c r="C2" s="34" t="s">
        <v>26</v>
      </c>
      <c r="D2" s="35" t="s">
        <v>25</v>
      </c>
      <c r="E2" s="1" t="s">
        <v>27</v>
      </c>
    </row>
    <row r="3" spans="1:33" x14ac:dyDescent="0.25">
      <c r="E3" s="1" t="s">
        <v>2</v>
      </c>
      <c r="F3" s="10">
        <v>44012</v>
      </c>
      <c r="G3" s="10">
        <v>44104</v>
      </c>
      <c r="H3" s="10">
        <v>44196</v>
      </c>
      <c r="I3" s="10">
        <v>44286</v>
      </c>
      <c r="J3" s="10">
        <v>44377</v>
      </c>
      <c r="K3" s="10">
        <v>44469</v>
      </c>
      <c r="L3" s="10">
        <v>44561</v>
      </c>
      <c r="M3" s="10">
        <v>44651</v>
      </c>
      <c r="N3" s="10">
        <v>44742</v>
      </c>
    </row>
    <row r="4" spans="1:33" x14ac:dyDescent="0.25">
      <c r="E4" s="1" t="s">
        <v>5</v>
      </c>
      <c r="F4" s="8">
        <v>1561024562.9386556</v>
      </c>
      <c r="G4" s="8">
        <v>1578451599.6550913</v>
      </c>
      <c r="H4" s="8">
        <v>1513848038.95137</v>
      </c>
      <c r="I4" s="8">
        <v>1632537367.3071616</v>
      </c>
      <c r="J4" s="8">
        <v>1632198858.0464413</v>
      </c>
      <c r="K4" s="8">
        <v>1649238928.2797794</v>
      </c>
      <c r="L4" s="8">
        <v>1634029014.9594016</v>
      </c>
      <c r="M4" s="8">
        <v>1812619200.3148816</v>
      </c>
      <c r="N4" s="8">
        <v>1824109400.0189028</v>
      </c>
    </row>
    <row r="5" spans="1:33" x14ac:dyDescent="0.25">
      <c r="E5" s="1" t="s">
        <v>6</v>
      </c>
      <c r="F5" s="8">
        <v>186451943.83757779</v>
      </c>
      <c r="G5" s="8">
        <v>188960441.65132666</v>
      </c>
      <c r="H5" s="8">
        <v>205505545.86539766</v>
      </c>
      <c r="I5" s="8">
        <v>222079211.7577312</v>
      </c>
      <c r="J5" s="8">
        <v>256752736.87573463</v>
      </c>
      <c r="K5" s="8">
        <v>244979936.39364076</v>
      </c>
      <c r="L5" s="8">
        <v>262090836.51997504</v>
      </c>
      <c r="M5" s="8">
        <v>263549937.1394887</v>
      </c>
      <c r="N5" s="8">
        <v>304110017.12666434</v>
      </c>
    </row>
    <row r="6" spans="1:33" x14ac:dyDescent="0.25">
      <c r="E6" s="1" t="s">
        <v>7</v>
      </c>
      <c r="F6" s="8">
        <v>20586355.841119811</v>
      </c>
      <c r="G6" s="8">
        <v>23234058.206093311</v>
      </c>
      <c r="H6" s="8">
        <v>22350015.036738448</v>
      </c>
      <c r="I6" s="8">
        <v>24132269.213575058</v>
      </c>
      <c r="J6" s="8">
        <v>24263115.64704787</v>
      </c>
      <c r="K6" s="8">
        <v>27198606.974270023</v>
      </c>
      <c r="L6" s="8">
        <v>26000567.558327723</v>
      </c>
      <c r="M6" s="8">
        <v>27124459.947845262</v>
      </c>
      <c r="N6" s="8">
        <v>27518059.453797422</v>
      </c>
    </row>
    <row r="7" spans="1:33" x14ac:dyDescent="0.25">
      <c r="E7" s="1" t="s">
        <v>8</v>
      </c>
      <c r="F7" s="8">
        <v>31690411.559717901</v>
      </c>
      <c r="G7" s="8">
        <v>34154255.320039771</v>
      </c>
      <c r="H7" s="8">
        <v>35234181.09044154</v>
      </c>
      <c r="I7" s="8">
        <v>36637808.643708825</v>
      </c>
      <c r="J7" s="8">
        <v>43413902.665095657</v>
      </c>
      <c r="K7" s="8">
        <v>44430511.452436291</v>
      </c>
      <c r="L7" s="8">
        <v>46511761.058391437</v>
      </c>
      <c r="M7" s="8">
        <v>43382930.306274526</v>
      </c>
      <c r="N7" s="8">
        <v>50620443.626912951</v>
      </c>
    </row>
    <row r="8" spans="1:33" x14ac:dyDescent="0.25">
      <c r="E8" s="1" t="s">
        <v>9</v>
      </c>
      <c r="F8" s="8">
        <v>53339484.350000203</v>
      </c>
      <c r="G8" s="8">
        <v>55969989.230000228</v>
      </c>
      <c r="H8" s="8">
        <v>56923653.310000017</v>
      </c>
      <c r="I8" s="8">
        <v>55273608.320000023</v>
      </c>
      <c r="J8" s="8">
        <v>63529141.640000008</v>
      </c>
      <c r="K8" s="8">
        <v>67036366.01000002</v>
      </c>
      <c r="L8" s="8">
        <v>67136489.980000034</v>
      </c>
      <c r="M8" s="8">
        <v>65540084.770000011</v>
      </c>
      <c r="N8" s="8">
        <v>77970905.060000032</v>
      </c>
    </row>
    <row r="9" spans="1:33" x14ac:dyDescent="0.25">
      <c r="E9" s="1" t="s">
        <v>10</v>
      </c>
      <c r="F9" s="8">
        <v>51093140.776753075</v>
      </c>
      <c r="G9" s="8">
        <v>49097190.502180204</v>
      </c>
      <c r="H9" s="8">
        <v>45041841.783013701</v>
      </c>
      <c r="I9" s="8">
        <v>45308496.248219177</v>
      </c>
      <c r="J9" s="8">
        <v>44538416.961232878</v>
      </c>
      <c r="K9" s="8">
        <v>45451529.103915744</v>
      </c>
      <c r="L9" s="8">
        <v>52919762.076301374</v>
      </c>
      <c r="M9" s="8">
        <v>50451114.387397259</v>
      </c>
      <c r="N9" s="8">
        <v>56314598.684383556</v>
      </c>
    </row>
    <row r="10" spans="1:33" x14ac:dyDescent="0.25">
      <c r="E10" s="1" t="s">
        <v>11</v>
      </c>
      <c r="F10" s="8">
        <v>1903843312.9873211</v>
      </c>
      <c r="G10" s="8">
        <v>1930462844.3250415</v>
      </c>
      <c r="H10" s="8">
        <v>1879658886.5930982</v>
      </c>
      <c r="I10" s="8">
        <v>2017075379.4906974</v>
      </c>
      <c r="J10" s="8">
        <v>2065914164.5603194</v>
      </c>
      <c r="K10" s="8">
        <v>2079691643.7430425</v>
      </c>
      <c r="L10" s="8">
        <v>2089912697.4523969</v>
      </c>
      <c r="M10" s="8">
        <v>2264138109.3458877</v>
      </c>
      <c r="N10" s="8">
        <v>2342024293.7106619</v>
      </c>
    </row>
    <row r="11" spans="1:33" x14ac:dyDescent="0.25">
      <c r="J11" s="8">
        <v>7918060426.8987198</v>
      </c>
    </row>
    <row r="12" spans="1:33" x14ac:dyDescent="0.25">
      <c r="E12" s="1" t="s">
        <v>23</v>
      </c>
    </row>
    <row r="13" spans="1:33" x14ac:dyDescent="0.25">
      <c r="E13" s="1" t="s">
        <v>2</v>
      </c>
      <c r="F13" s="10">
        <v>44012</v>
      </c>
      <c r="G13" s="10">
        <v>44104</v>
      </c>
      <c r="H13" s="10">
        <v>44196</v>
      </c>
      <c r="I13" s="10">
        <v>44286</v>
      </c>
      <c r="J13" s="10">
        <v>44377</v>
      </c>
      <c r="K13" s="10">
        <v>44469</v>
      </c>
      <c r="L13" s="10">
        <v>44561</v>
      </c>
      <c r="M13" s="10">
        <v>44651</v>
      </c>
      <c r="N13" s="10">
        <v>44742</v>
      </c>
    </row>
    <row r="14" spans="1:33" x14ac:dyDescent="0.25">
      <c r="E14" s="1" t="s">
        <v>5</v>
      </c>
      <c r="F14" s="11">
        <v>0.81993331714323248</v>
      </c>
      <c r="G14" s="11">
        <v>0.81765448337700286</v>
      </c>
      <c r="H14" s="11">
        <v>0.8053844502048112</v>
      </c>
      <c r="I14" s="11">
        <v>0.80935863077133485</v>
      </c>
      <c r="J14" s="11">
        <v>0.79006131331396134</v>
      </c>
      <c r="K14" s="11">
        <v>0.79302089482432525</v>
      </c>
      <c r="L14" s="11">
        <v>0.7818647242783312</v>
      </c>
      <c r="M14" s="11">
        <v>0.80057801811328089</v>
      </c>
      <c r="N14" s="11">
        <v>0.77886015312369627</v>
      </c>
    </row>
    <row r="15" spans="1:33" x14ac:dyDescent="0.25">
      <c r="E15" s="1" t="s">
        <v>6</v>
      </c>
      <c r="F15" s="11">
        <v>9.793450047368446E-2</v>
      </c>
      <c r="G15" s="11">
        <v>9.788349058714671E-2</v>
      </c>
      <c r="H15" s="11">
        <v>0.10933129799837175</v>
      </c>
      <c r="I15" s="11">
        <v>0.11009960957126214</v>
      </c>
      <c r="J15" s="11">
        <v>0.12428044750367367</v>
      </c>
      <c r="K15" s="11">
        <v>0.11779627866019805</v>
      </c>
      <c r="L15" s="11">
        <v>0.1254075525927297</v>
      </c>
      <c r="M15" s="11">
        <v>0.11640188204580355</v>
      </c>
      <c r="N15" s="11">
        <v>0.12984921546003172</v>
      </c>
    </row>
    <row r="16" spans="1:33" x14ac:dyDescent="0.25">
      <c r="E16" s="1" t="s">
        <v>7</v>
      </c>
      <c r="F16" s="11">
        <v>1.0813051526187705E-2</v>
      </c>
      <c r="G16" s="11">
        <v>1.2035485828900667E-2</v>
      </c>
      <c r="H16" s="11">
        <v>1.1890463315526409E-2</v>
      </c>
      <c r="I16" s="11">
        <v>1.1963989773980757E-2</v>
      </c>
      <c r="J16" s="11">
        <v>1.1744493582196671E-2</v>
      </c>
      <c r="K16" s="11">
        <v>1.3078192171469129E-2</v>
      </c>
      <c r="L16" s="11">
        <v>1.2440982625744324E-2</v>
      </c>
      <c r="M16" s="11">
        <v>1.1980037717611473E-2</v>
      </c>
      <c r="N16" s="11">
        <v>1.1749690012906867E-2</v>
      </c>
    </row>
    <row r="17" spans="1:14" x14ac:dyDescent="0.25">
      <c r="E17" s="1" t="s">
        <v>8</v>
      </c>
      <c r="F17" s="11">
        <v>1.6645493535911035E-2</v>
      </c>
      <c r="G17" s="11">
        <v>1.7692262464642936E-2</v>
      </c>
      <c r="H17" s="11">
        <v>1.8744986838704479E-2</v>
      </c>
      <c r="I17" s="11">
        <v>1.8163827200627331E-2</v>
      </c>
      <c r="J17" s="11">
        <v>2.1014378723878527E-2</v>
      </c>
      <c r="K17" s="11">
        <v>2.136398998674148E-2</v>
      </c>
      <c r="L17" s="11">
        <v>2.2255360769418388E-2</v>
      </c>
      <c r="M17" s="11">
        <v>1.916090282973414E-2</v>
      </c>
      <c r="N17" s="11">
        <v>2.1613970343027832E-2</v>
      </c>
    </row>
    <row r="18" spans="1:14" x14ac:dyDescent="0.25">
      <c r="E18" s="1" t="s">
        <v>9</v>
      </c>
      <c r="F18" s="11">
        <v>2.8016740656196755E-2</v>
      </c>
      <c r="G18" s="11">
        <v>2.8993041432801743E-2</v>
      </c>
      <c r="H18" s="11">
        <v>3.0284033829762989E-2</v>
      </c>
      <c r="I18" s="11">
        <v>2.74028471528696E-2</v>
      </c>
      <c r="J18" s="11">
        <v>3.0751104150312396E-2</v>
      </c>
      <c r="K18" s="11">
        <v>3.2233800723143524E-2</v>
      </c>
      <c r="L18" s="11">
        <v>3.2124064350553684E-2</v>
      </c>
      <c r="M18" s="11">
        <v>2.8947034855985276E-2</v>
      </c>
      <c r="N18" s="11">
        <v>3.3292099176505253E-2</v>
      </c>
    </row>
    <row r="19" spans="1:14" x14ac:dyDescent="0.25">
      <c r="E19" s="1" t="s">
        <v>10</v>
      </c>
      <c r="F19" s="11">
        <v>2.6836841261155472E-2</v>
      </c>
      <c r="G19" s="11">
        <v>2.5432859610072592E-2</v>
      </c>
      <c r="H19" s="11">
        <v>2.3962774365221404E-2</v>
      </c>
      <c r="I19" s="11">
        <v>2.2462470519896669E-2</v>
      </c>
      <c r="J19" s="11">
        <v>2.1558696738357384E-2</v>
      </c>
      <c r="K19" s="11">
        <v>2.1854936639602873E-2</v>
      </c>
      <c r="L19" s="11">
        <v>2.5321518042744347E-2</v>
      </c>
      <c r="M19" s="11">
        <v>2.2282701827748771E-2</v>
      </c>
      <c r="N19" s="11">
        <v>2.4045266667648311E-2</v>
      </c>
    </row>
    <row r="20" spans="1:14" x14ac:dyDescent="0.25">
      <c r="E20" s="1" t="s">
        <v>11</v>
      </c>
      <c r="F20" s="11">
        <v>1</v>
      </c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</row>
    <row r="22" spans="1:14" x14ac:dyDescent="0.25">
      <c r="A22" s="34">
        <v>4.2</v>
      </c>
      <c r="B22" s="34" t="s">
        <v>454</v>
      </c>
      <c r="C22" s="34" t="s">
        <v>28</v>
      </c>
      <c r="D22" s="35" t="s">
        <v>29</v>
      </c>
      <c r="E22" s="1" t="s">
        <v>30</v>
      </c>
    </row>
    <row r="24" spans="1:14" x14ac:dyDescent="0.25">
      <c r="E24" s="1" t="s">
        <v>31</v>
      </c>
      <c r="F24" s="1" t="s">
        <v>32</v>
      </c>
      <c r="G24" s="1" t="s">
        <v>33</v>
      </c>
      <c r="H24" s="1" t="s">
        <v>34</v>
      </c>
      <c r="I24" s="1" t="s">
        <v>11</v>
      </c>
    </row>
    <row r="25" spans="1:14" x14ac:dyDescent="0.25">
      <c r="E25" s="1" t="s">
        <v>35</v>
      </c>
      <c r="F25" s="12">
        <v>1656056178.5688925</v>
      </c>
      <c r="G25" s="12">
        <v>166546869.30999902</v>
      </c>
      <c r="H25" s="12">
        <v>1506352.14</v>
      </c>
      <c r="I25" s="12">
        <v>1824109400.0188916</v>
      </c>
    </row>
    <row r="26" spans="1:14" x14ac:dyDescent="0.25">
      <c r="E26" s="1" t="s">
        <v>36</v>
      </c>
      <c r="F26" s="12">
        <v>541868869.75050974</v>
      </c>
      <c r="G26" s="12">
        <v>1406069901.6400781</v>
      </c>
      <c r="H26" s="12">
        <v>293786954.09999889</v>
      </c>
      <c r="I26" s="12">
        <v>2241725725.4905868</v>
      </c>
    </row>
    <row r="27" spans="1:14" x14ac:dyDescent="0.25">
      <c r="E27" s="1" t="s">
        <v>37</v>
      </c>
      <c r="F27" s="12">
        <v>367681274.2191062</v>
      </c>
      <c r="G27" s="12">
        <v>928576338.81016731</v>
      </c>
      <c r="H27" s="12">
        <v>151009474.52000001</v>
      </c>
      <c r="I27" s="12">
        <v>1447267087.5492735</v>
      </c>
    </row>
    <row r="28" spans="1:14" x14ac:dyDescent="0.25">
      <c r="E28" s="1" t="s">
        <v>38</v>
      </c>
      <c r="F28" s="12">
        <v>118703351.75626153</v>
      </c>
      <c r="G28" s="12">
        <v>546211492.17971468</v>
      </c>
      <c r="H28" s="12">
        <v>302845882.71987796</v>
      </c>
      <c r="I28" s="12">
        <v>967760726.65585423</v>
      </c>
    </row>
    <row r="30" spans="1:14" x14ac:dyDescent="0.25">
      <c r="F30" s="1" t="s">
        <v>32</v>
      </c>
      <c r="G30" s="1" t="s">
        <v>33</v>
      </c>
      <c r="H30" s="1" t="s">
        <v>34</v>
      </c>
      <c r="I30" s="1" t="s">
        <v>11</v>
      </c>
    </row>
    <row r="31" spans="1:14" x14ac:dyDescent="0.25">
      <c r="E31" s="1" t="s">
        <v>35</v>
      </c>
      <c r="F31" s="11">
        <v>0.90787108413110607</v>
      </c>
      <c r="G31" s="11">
        <v>9.1303114444930861E-2</v>
      </c>
      <c r="H31" s="11">
        <v>8.2580142396305794E-4</v>
      </c>
      <c r="I31" s="11">
        <v>1</v>
      </c>
    </row>
    <row r="32" spans="1:14" x14ac:dyDescent="0.25">
      <c r="E32" s="1" t="s">
        <v>36</v>
      </c>
      <c r="F32" s="11">
        <v>0.2417195215226097</v>
      </c>
      <c r="G32" s="11">
        <v>0.62722655392303583</v>
      </c>
      <c r="H32" s="11">
        <v>0.13105392455435447</v>
      </c>
      <c r="I32" s="11">
        <v>1</v>
      </c>
    </row>
    <row r="33" spans="1:9" x14ac:dyDescent="0.25">
      <c r="E33" s="1" t="s">
        <v>37</v>
      </c>
      <c r="F33" s="11">
        <v>0.2540521216727995</v>
      </c>
      <c r="G33" s="11">
        <v>0.64160675441225568</v>
      </c>
      <c r="H33" s="11">
        <v>0.10434112391494479</v>
      </c>
      <c r="I33" s="11">
        <v>1</v>
      </c>
    </row>
    <row r="34" spans="1:9" x14ac:dyDescent="0.25">
      <c r="E34" s="1" t="s">
        <v>38</v>
      </c>
      <c r="F34" s="11">
        <v>0.12265774843586277</v>
      </c>
      <c r="G34" s="11">
        <v>0.5644075825097552</v>
      </c>
      <c r="H34" s="11">
        <v>0.312934669054382</v>
      </c>
      <c r="I34" s="11">
        <v>1</v>
      </c>
    </row>
    <row r="36" spans="1:9" x14ac:dyDescent="0.25">
      <c r="A36" s="34">
        <v>4.2</v>
      </c>
      <c r="B36" s="34" t="s">
        <v>455</v>
      </c>
      <c r="C36" s="34" t="s">
        <v>40</v>
      </c>
      <c r="D36" s="35" t="s">
        <v>39</v>
      </c>
      <c r="E36" s="1" t="s">
        <v>41</v>
      </c>
    </row>
    <row r="39" spans="1:9" x14ac:dyDescent="0.25">
      <c r="F39" s="1" t="s">
        <v>42</v>
      </c>
      <c r="G39" s="1" t="s">
        <v>43</v>
      </c>
      <c r="H39" s="1" t="s">
        <v>34</v>
      </c>
      <c r="I39" s="1" t="s">
        <v>11</v>
      </c>
    </row>
    <row r="40" spans="1:9" x14ac:dyDescent="0.25">
      <c r="E40" s="1" t="s">
        <v>44</v>
      </c>
    </row>
    <row r="41" spans="1:9" x14ac:dyDescent="0.25">
      <c r="E41" s="1" t="s">
        <v>45</v>
      </c>
      <c r="F41" s="8">
        <v>1656056178.5688925</v>
      </c>
      <c r="G41" s="8">
        <v>166546869.30999902</v>
      </c>
      <c r="H41" s="8">
        <v>1506352.14</v>
      </c>
      <c r="I41" s="8">
        <v>1824109400.0188916</v>
      </c>
    </row>
    <row r="42" spans="1:9" x14ac:dyDescent="0.25">
      <c r="E42" s="1" t="s">
        <v>46</v>
      </c>
      <c r="F42" s="8">
        <v>541868869.75050974</v>
      </c>
      <c r="G42" s="8">
        <v>1406069901.6400781</v>
      </c>
      <c r="H42" s="8">
        <v>293786954.09999889</v>
      </c>
      <c r="I42" s="8">
        <v>2241725725.4905868</v>
      </c>
    </row>
    <row r="43" spans="1:9" x14ac:dyDescent="0.25">
      <c r="E43" s="1" t="s">
        <v>47</v>
      </c>
      <c r="F43" s="8">
        <v>367681274.2191062</v>
      </c>
      <c r="G43" s="8">
        <v>928576338.81016731</v>
      </c>
      <c r="H43" s="8">
        <v>151009474.52000001</v>
      </c>
      <c r="I43" s="8">
        <v>1447267087.5492735</v>
      </c>
    </row>
    <row r="44" spans="1:9" x14ac:dyDescent="0.25">
      <c r="E44" s="1" t="s">
        <v>48</v>
      </c>
      <c r="F44" s="8">
        <v>14005746.77999757</v>
      </c>
      <c r="G44" s="8">
        <v>78135008.890001014</v>
      </c>
      <c r="H44" s="8">
        <v>43769621.650000997</v>
      </c>
      <c r="I44" s="8">
        <v>135910377.31999958</v>
      </c>
    </row>
    <row r="45" spans="1:9" x14ac:dyDescent="0.25">
      <c r="E45" s="1" t="s">
        <v>49</v>
      </c>
      <c r="F45" s="8">
        <v>103226573.00592099</v>
      </c>
      <c r="G45" s="8">
        <v>5402129.6800000006</v>
      </c>
      <c r="H45" s="8">
        <v>86837652.19002302</v>
      </c>
      <c r="I45" s="8">
        <v>195466354.87594402</v>
      </c>
    </row>
    <row r="46" spans="1:9" x14ac:dyDescent="0.25">
      <c r="E46" s="1" t="s">
        <v>50</v>
      </c>
      <c r="F46" s="8">
        <v>2682838642.3244267</v>
      </c>
      <c r="G46" s="8">
        <v>2584730248.330245</v>
      </c>
      <c r="H46" s="8">
        <v>576910054.60002291</v>
      </c>
      <c r="I46" s="8">
        <v>5844478945.2546959</v>
      </c>
    </row>
    <row r="47" spans="1:9" x14ac:dyDescent="0.25">
      <c r="E47" s="1" t="s">
        <v>51</v>
      </c>
    </row>
    <row r="48" spans="1:9" x14ac:dyDescent="0.25">
      <c r="E48" s="1" t="s">
        <v>52</v>
      </c>
      <c r="F48" s="8">
        <v>118703351.75626153</v>
      </c>
      <c r="G48" s="8">
        <v>546211492.17971468</v>
      </c>
      <c r="H48" s="8">
        <v>302845882.71987796</v>
      </c>
      <c r="I48" s="8">
        <v>967760726.65585423</v>
      </c>
    </row>
    <row r="49" spans="1:9" x14ac:dyDescent="0.25">
      <c r="E49" s="1" t="s">
        <v>53</v>
      </c>
      <c r="F49" s="8">
        <v>153663060.4000192</v>
      </c>
      <c r="G49" s="8">
        <v>55223169.689997025</v>
      </c>
      <c r="H49" s="8">
        <v>3684915.6500000004</v>
      </c>
      <c r="I49" s="8">
        <v>212571145.74001622</v>
      </c>
    </row>
    <row r="50" spans="1:9" x14ac:dyDescent="0.25">
      <c r="E50" s="1" t="s">
        <v>54</v>
      </c>
      <c r="F50" s="8">
        <v>97349691.759825438</v>
      </c>
      <c r="G50" s="8">
        <v>157643025.30997699</v>
      </c>
      <c r="H50" s="8">
        <v>22889942.929999996</v>
      </c>
      <c r="I50" s="8">
        <v>277882659.99980241</v>
      </c>
    </row>
    <row r="51" spans="1:9" x14ac:dyDescent="0.25">
      <c r="E51" s="1" t="s">
        <v>55</v>
      </c>
      <c r="F51" s="8">
        <v>369716103.91610622</v>
      </c>
      <c r="G51" s="8">
        <v>759077687.17968869</v>
      </c>
      <c r="H51" s="8">
        <v>329420741.29987794</v>
      </c>
      <c r="I51" s="8">
        <v>1458214532.3956728</v>
      </c>
    </row>
    <row r="52" spans="1:9" x14ac:dyDescent="0.25">
      <c r="E52" s="1" t="s">
        <v>56</v>
      </c>
    </row>
    <row r="53" spans="1:9" x14ac:dyDescent="0.25">
      <c r="E53" s="1" t="s">
        <v>57</v>
      </c>
      <c r="F53" s="8">
        <v>46920059.769999005</v>
      </c>
      <c r="G53" s="8">
        <v>165952.22</v>
      </c>
      <c r="H53" s="8">
        <v>0</v>
      </c>
      <c r="I53" s="8">
        <v>47086011.989999004</v>
      </c>
    </row>
    <row r="54" spans="1:9" x14ac:dyDescent="0.25">
      <c r="E54" s="1" t="s">
        <v>58</v>
      </c>
      <c r="F54" s="8">
        <v>69976106.590000093</v>
      </c>
      <c r="G54" s="8">
        <v>67615223.790000007</v>
      </c>
      <c r="H54" s="8">
        <v>26823539.599999994</v>
      </c>
      <c r="I54" s="8">
        <v>164414869.98000011</v>
      </c>
    </row>
    <row r="55" spans="1:9" x14ac:dyDescent="0.25">
      <c r="E55" s="1" t="s">
        <v>59</v>
      </c>
      <c r="F55" s="8">
        <v>9672529.8968502954</v>
      </c>
      <c r="G55" s="8">
        <v>11758034.889999999</v>
      </c>
      <c r="H55" s="8">
        <v>4904282.5599999996</v>
      </c>
      <c r="I55" s="8">
        <v>26334847.346850295</v>
      </c>
    </row>
    <row r="56" spans="1:9" x14ac:dyDescent="0.25">
      <c r="E56" s="1" t="s">
        <v>60</v>
      </c>
      <c r="F56" s="8">
        <v>126568696.25684938</v>
      </c>
      <c r="G56" s="8">
        <v>79539210.900000006</v>
      </c>
      <c r="H56" s="8">
        <v>31727822.159999993</v>
      </c>
      <c r="I56" s="8">
        <v>237835729.31684941</v>
      </c>
    </row>
    <row r="57" spans="1:9" x14ac:dyDescent="0.25">
      <c r="E57" s="1" t="s">
        <v>61</v>
      </c>
      <c r="F57" s="8">
        <v>3180567697.7373819</v>
      </c>
      <c r="G57" s="8">
        <v>3423347146.4099336</v>
      </c>
      <c r="H57" s="8">
        <v>938058618.05990076</v>
      </c>
      <c r="I57" s="8">
        <v>7541973462.2072182</v>
      </c>
    </row>
    <row r="59" spans="1:9" x14ac:dyDescent="0.25">
      <c r="A59" s="34">
        <v>4.2</v>
      </c>
      <c r="B59" s="34" t="s">
        <v>456</v>
      </c>
      <c r="C59" s="34" t="s">
        <v>62</v>
      </c>
      <c r="D59" s="35" t="s">
        <v>39</v>
      </c>
      <c r="E59" s="1" t="s">
        <v>63</v>
      </c>
    </row>
    <row r="62" spans="1:9" x14ac:dyDescent="0.25">
      <c r="F62" s="1" t="s">
        <v>42</v>
      </c>
      <c r="G62" s="1" t="s">
        <v>43</v>
      </c>
      <c r="H62" s="1" t="s">
        <v>34</v>
      </c>
      <c r="I62" s="1" t="s">
        <v>11</v>
      </c>
    </row>
    <row r="63" spans="1:9" x14ac:dyDescent="0.25">
      <c r="E63" s="1" t="s">
        <v>44</v>
      </c>
    </row>
    <row r="64" spans="1:9" x14ac:dyDescent="0.25">
      <c r="E64" s="1" t="s">
        <v>45</v>
      </c>
      <c r="F64" s="11">
        <v>0.90787108413110607</v>
      </c>
      <c r="G64" s="11">
        <v>9.1303114444930861E-2</v>
      </c>
      <c r="H64" s="11">
        <v>8.2580142396305794E-4</v>
      </c>
      <c r="I64" s="11">
        <v>1</v>
      </c>
    </row>
    <row r="65" spans="1:9" x14ac:dyDescent="0.25">
      <c r="A65" s="36"/>
      <c r="C65" s="36"/>
      <c r="D65" s="37"/>
      <c r="E65" s="1" t="s">
        <v>46</v>
      </c>
      <c r="F65" s="11">
        <v>0.2417195215226097</v>
      </c>
      <c r="G65" s="11">
        <v>0.62722655392303583</v>
      </c>
      <c r="H65" s="11">
        <v>0.13105392455435447</v>
      </c>
      <c r="I65" s="11">
        <v>1</v>
      </c>
    </row>
    <row r="66" spans="1:9" x14ac:dyDescent="0.25">
      <c r="A66" s="36"/>
      <c r="C66" s="36"/>
      <c r="D66" s="37"/>
      <c r="E66" s="1" t="s">
        <v>47</v>
      </c>
      <c r="F66" s="11">
        <v>0.2540521216727995</v>
      </c>
      <c r="G66" s="11">
        <v>0.64160675441225568</v>
      </c>
      <c r="H66" s="11">
        <v>0.10434112391494479</v>
      </c>
      <c r="I66" s="11">
        <v>1</v>
      </c>
    </row>
    <row r="67" spans="1:9" x14ac:dyDescent="0.25">
      <c r="A67" s="36"/>
      <c r="C67" s="36"/>
      <c r="D67" s="37"/>
      <c r="E67" s="1" t="s">
        <v>48</v>
      </c>
      <c r="F67" s="11">
        <v>0.10305134204006501</v>
      </c>
      <c r="G67" s="11">
        <v>0.57490097835600107</v>
      </c>
      <c r="H67" s="11">
        <v>0.32204767960393399</v>
      </c>
      <c r="I67" s="11">
        <v>1</v>
      </c>
    </row>
    <row r="68" spans="1:9" x14ac:dyDescent="0.25">
      <c r="A68" s="36"/>
      <c r="C68" s="36"/>
      <c r="D68" s="37"/>
      <c r="E68" s="1" t="s">
        <v>49</v>
      </c>
      <c r="F68" s="11">
        <v>0.52810404671144273</v>
      </c>
      <c r="G68" s="11">
        <v>2.7637133170199814E-2</v>
      </c>
      <c r="H68" s="11">
        <v>0.44425882011835738</v>
      </c>
      <c r="I68" s="11">
        <v>1</v>
      </c>
    </row>
    <row r="69" spans="1:9" x14ac:dyDescent="0.25">
      <c r="A69" s="36"/>
      <c r="C69" s="36"/>
      <c r="D69" s="37"/>
      <c r="E69" s="1" t="s">
        <v>50</v>
      </c>
      <c r="F69" s="11">
        <v>0.45903812255200305</v>
      </c>
      <c r="G69" s="11">
        <v>0.44225161430838306</v>
      </c>
      <c r="H69" s="11">
        <v>9.8710263139613688E-2</v>
      </c>
      <c r="I69" s="11">
        <v>1</v>
      </c>
    </row>
    <row r="70" spans="1:9" x14ac:dyDescent="0.25">
      <c r="A70" s="36"/>
      <c r="C70" s="36"/>
      <c r="D70" s="37"/>
      <c r="E70" s="1" t="s">
        <v>51</v>
      </c>
    </row>
    <row r="71" spans="1:9" x14ac:dyDescent="0.25">
      <c r="A71" s="36"/>
      <c r="C71" s="36"/>
      <c r="D71" s="37"/>
      <c r="E71" s="1" t="s">
        <v>52</v>
      </c>
      <c r="F71" s="11">
        <v>0.12265774843586277</v>
      </c>
      <c r="G71" s="11">
        <v>0.5644075825097552</v>
      </c>
      <c r="H71" s="11">
        <v>0.312934669054382</v>
      </c>
      <c r="I71" s="11">
        <v>1</v>
      </c>
    </row>
    <row r="72" spans="1:9" x14ac:dyDescent="0.25">
      <c r="A72" s="36"/>
      <c r="C72" s="36"/>
      <c r="D72" s="37"/>
      <c r="E72" s="1" t="s">
        <v>53</v>
      </c>
      <c r="F72" s="11">
        <v>0.72287826207586903</v>
      </c>
      <c r="G72" s="11">
        <v>0.25978676220495783</v>
      </c>
      <c r="H72" s="11">
        <v>1.7334975719173161E-2</v>
      </c>
      <c r="I72" s="11">
        <v>1</v>
      </c>
    </row>
    <row r="73" spans="1:9" x14ac:dyDescent="0.25">
      <c r="A73" s="36"/>
      <c r="C73" s="36"/>
      <c r="D73" s="37"/>
      <c r="E73" s="1" t="s">
        <v>54</v>
      </c>
      <c r="F73" s="11">
        <v>0.35032661541347943</v>
      </c>
      <c r="G73" s="11">
        <v>0.5673006919902418</v>
      </c>
      <c r="H73" s="11">
        <v>8.2372692596278843E-2</v>
      </c>
      <c r="I73" s="11">
        <v>1</v>
      </c>
    </row>
    <row r="74" spans="1:9" x14ac:dyDescent="0.25">
      <c r="A74" s="36"/>
      <c r="C74" s="36"/>
      <c r="D74" s="37"/>
      <c r="E74" s="1" t="s">
        <v>55</v>
      </c>
      <c r="F74" s="11">
        <v>0.25354026839158345</v>
      </c>
      <c r="G74" s="11">
        <v>0.5205528201207914</v>
      </c>
      <c r="H74" s="11">
        <v>0.22590691148762515</v>
      </c>
      <c r="I74" s="11">
        <v>1</v>
      </c>
    </row>
    <row r="75" spans="1:9" x14ac:dyDescent="0.25">
      <c r="A75" s="36"/>
      <c r="C75" s="36"/>
      <c r="D75" s="37"/>
      <c r="E75" s="1" t="s">
        <v>56</v>
      </c>
    </row>
    <row r="76" spans="1:9" x14ac:dyDescent="0.25">
      <c r="A76" s="36"/>
      <c r="C76" s="36"/>
      <c r="D76" s="37"/>
      <c r="E76" s="1" t="s">
        <v>57</v>
      </c>
      <c r="F76" s="11">
        <v>0.99647555159194101</v>
      </c>
      <c r="G76" s="11">
        <v>3.5244484080590218E-3</v>
      </c>
      <c r="H76" s="11">
        <v>0</v>
      </c>
      <c r="I76" s="11">
        <v>1</v>
      </c>
    </row>
    <row r="77" spans="1:9" x14ac:dyDescent="0.25">
      <c r="A77" s="36"/>
      <c r="C77" s="36"/>
      <c r="D77" s="37"/>
      <c r="E77" s="1" t="s">
        <v>58</v>
      </c>
      <c r="F77" s="11">
        <v>0.42560692106810161</v>
      </c>
      <c r="G77" s="11">
        <v>0.41124761889374672</v>
      </c>
      <c r="H77" s="11">
        <v>0.16314546003815156</v>
      </c>
      <c r="I77" s="11">
        <v>1</v>
      </c>
    </row>
    <row r="78" spans="1:9" x14ac:dyDescent="0.25">
      <c r="A78" s="36"/>
      <c r="C78" s="36"/>
      <c r="D78" s="37"/>
      <c r="E78" s="1" t="s">
        <v>59</v>
      </c>
      <c r="F78" s="11">
        <v>0.36729014485846834</v>
      </c>
      <c r="G78" s="11">
        <v>0.44648198393321181</v>
      </c>
      <c r="H78" s="11">
        <v>0.18622787120831982</v>
      </c>
      <c r="I78" s="11">
        <v>1</v>
      </c>
    </row>
    <row r="79" spans="1:9" x14ac:dyDescent="0.25">
      <c r="A79" s="36"/>
      <c r="C79" s="36"/>
      <c r="D79" s="37"/>
      <c r="E79" s="1" t="s">
        <v>60</v>
      </c>
      <c r="F79" s="11">
        <v>0.53216855440686162</v>
      </c>
      <c r="G79" s="11">
        <v>0.33442919248703928</v>
      </c>
      <c r="H79" s="11">
        <v>0.13340225310609899</v>
      </c>
      <c r="I79" s="11">
        <v>1</v>
      </c>
    </row>
    <row r="80" spans="1:9" x14ac:dyDescent="0.25">
      <c r="A80" s="36"/>
      <c r="C80" s="36"/>
      <c r="D80" s="37"/>
      <c r="E80" s="1" t="s">
        <v>61</v>
      </c>
      <c r="F80" s="11">
        <v>0.42171557798170289</v>
      </c>
      <c r="G80" s="11">
        <v>0.45390601857250024</v>
      </c>
      <c r="H80" s="11">
        <v>0.12437840344579659</v>
      </c>
      <c r="I80" s="11">
        <v>1</v>
      </c>
    </row>
    <row r="82" spans="1:9" x14ac:dyDescent="0.25">
      <c r="A82" s="34">
        <v>4.4000000000000004</v>
      </c>
      <c r="B82" s="34" t="s">
        <v>71</v>
      </c>
      <c r="C82" s="34" t="s">
        <v>72</v>
      </c>
      <c r="D82" s="35" t="s">
        <v>73</v>
      </c>
      <c r="E82" s="1" t="s">
        <v>64</v>
      </c>
      <c r="G82" s="13"/>
    </row>
    <row r="83" spans="1:9" x14ac:dyDescent="0.25">
      <c r="F83" s="1" t="s">
        <v>65</v>
      </c>
      <c r="G83" s="1" t="s">
        <v>66</v>
      </c>
      <c r="H83" s="1" t="s">
        <v>67</v>
      </c>
      <c r="I83" s="1" t="s">
        <v>68</v>
      </c>
    </row>
    <row r="85" spans="1:9" x14ac:dyDescent="0.25">
      <c r="E85" s="1" t="s">
        <v>44</v>
      </c>
      <c r="H85" s="14">
        <v>0</v>
      </c>
    </row>
    <row r="86" spans="1:9" x14ac:dyDescent="0.25">
      <c r="E86" s="1" t="s">
        <v>45</v>
      </c>
      <c r="F86" s="14">
        <v>133.99038044999801</v>
      </c>
      <c r="G86" s="14">
        <v>32.556488860000002</v>
      </c>
      <c r="H86" s="14">
        <v>0</v>
      </c>
      <c r="I86" s="14">
        <v>166.54686930999802</v>
      </c>
    </row>
    <row r="87" spans="1:9" x14ac:dyDescent="0.25">
      <c r="E87" s="1" t="s">
        <v>46</v>
      </c>
      <c r="F87" s="14">
        <v>737.54489675052207</v>
      </c>
      <c r="G87" s="14">
        <v>668.525004890128</v>
      </c>
      <c r="H87" s="14">
        <v>0</v>
      </c>
      <c r="I87" s="14">
        <v>1406.0699016406502</v>
      </c>
    </row>
    <row r="88" spans="1:9" x14ac:dyDescent="0.25">
      <c r="E88" s="1" t="s">
        <v>47</v>
      </c>
      <c r="F88" s="14">
        <v>600.53152140991995</v>
      </c>
      <c r="G88" s="14">
        <v>328.044817399929</v>
      </c>
      <c r="H88" s="14">
        <v>0</v>
      </c>
      <c r="I88" s="14">
        <v>928.57633880984895</v>
      </c>
    </row>
    <row r="89" spans="1:9" x14ac:dyDescent="0.25">
      <c r="E89" s="1" t="s">
        <v>69</v>
      </c>
      <c r="F89" s="14">
        <v>55.233707170007001</v>
      </c>
      <c r="G89" s="14">
        <v>28.303431399994004</v>
      </c>
      <c r="H89" s="14">
        <v>0</v>
      </c>
      <c r="I89" s="14">
        <v>83.537138570001005</v>
      </c>
    </row>
    <row r="90" spans="1:9" x14ac:dyDescent="0.25">
      <c r="E90" s="1" t="s">
        <v>50</v>
      </c>
      <c r="F90" s="14">
        <v>1527.3005057804469</v>
      </c>
      <c r="G90" s="14">
        <v>1057.4297425500511</v>
      </c>
      <c r="H90" s="14">
        <v>0</v>
      </c>
      <c r="I90" s="14">
        <v>2584.7302483304984</v>
      </c>
    </row>
    <row r="91" spans="1:9" x14ac:dyDescent="0.25">
      <c r="E91" s="1" t="s">
        <v>51</v>
      </c>
      <c r="F91" s="14"/>
      <c r="G91" s="14"/>
      <c r="H91" s="14">
        <v>0</v>
      </c>
      <c r="I91" s="14"/>
    </row>
    <row r="92" spans="1:9" x14ac:dyDescent="0.25">
      <c r="E92" s="1" t="s">
        <v>52</v>
      </c>
      <c r="F92" s="14">
        <v>345.58016918292498</v>
      </c>
      <c r="G92" s="14">
        <v>200.63132300025498</v>
      </c>
      <c r="H92" s="14">
        <v>0</v>
      </c>
      <c r="I92" s="14">
        <v>546.21149218317998</v>
      </c>
    </row>
    <row r="93" spans="1:9" x14ac:dyDescent="0.25">
      <c r="E93" s="1" t="s">
        <v>53</v>
      </c>
      <c r="F93" s="14">
        <v>35.129436179995999</v>
      </c>
      <c r="G93" s="14">
        <v>20.093733509998998</v>
      </c>
      <c r="H93" s="14">
        <v>0</v>
      </c>
      <c r="I93" s="14">
        <v>55.223169689994997</v>
      </c>
    </row>
    <row r="94" spans="1:9" x14ac:dyDescent="0.25">
      <c r="E94" s="1" t="s">
        <v>54</v>
      </c>
      <c r="F94" s="14">
        <v>29.430549009996</v>
      </c>
      <c r="G94" s="14">
        <v>15.749891550000001</v>
      </c>
      <c r="H94" s="14">
        <v>112.462584751356</v>
      </c>
      <c r="I94" s="14">
        <v>45.180440559996001</v>
      </c>
    </row>
    <row r="95" spans="1:9" x14ac:dyDescent="0.25">
      <c r="E95" s="1" t="s">
        <v>55</v>
      </c>
      <c r="F95" s="14">
        <v>410.14015437291698</v>
      </c>
      <c r="G95" s="14">
        <v>236.47494806025398</v>
      </c>
      <c r="H95" s="14">
        <v>112.462584751356</v>
      </c>
      <c r="I95" s="14">
        <v>646.61510243317093</v>
      </c>
    </row>
    <row r="96" spans="1:9" x14ac:dyDescent="0.25">
      <c r="E96" s="1" t="s">
        <v>56</v>
      </c>
      <c r="F96" s="14"/>
      <c r="G96" s="14"/>
      <c r="H96" s="14">
        <v>0</v>
      </c>
      <c r="I96" s="14"/>
    </row>
    <row r="97" spans="1:11" x14ac:dyDescent="0.25">
      <c r="E97" s="1" t="s">
        <v>57</v>
      </c>
      <c r="F97" s="14">
        <v>0.16595222000000001</v>
      </c>
      <c r="G97" s="14">
        <v>0</v>
      </c>
      <c r="H97" s="14">
        <v>0</v>
      </c>
      <c r="I97" s="14">
        <v>0.16595222000000001</v>
      </c>
    </row>
    <row r="98" spans="1:11" x14ac:dyDescent="0.25">
      <c r="E98" s="1" t="s">
        <v>58</v>
      </c>
      <c r="F98" s="14">
        <v>60.236564350000002</v>
      </c>
      <c r="G98" s="14">
        <v>7.3786594400000007</v>
      </c>
      <c r="H98" s="14">
        <v>0</v>
      </c>
      <c r="I98" s="14">
        <v>67.615223790000002</v>
      </c>
    </row>
    <row r="99" spans="1:11" x14ac:dyDescent="0.25">
      <c r="E99" s="1" t="s">
        <v>59</v>
      </c>
      <c r="F99" s="14">
        <v>5.9355821900000008</v>
      </c>
      <c r="G99" s="14">
        <v>5.8224527000000004</v>
      </c>
      <c r="H99" s="14">
        <v>0</v>
      </c>
      <c r="I99" s="14">
        <v>11.758034890000001</v>
      </c>
    </row>
    <row r="100" spans="1:11" x14ac:dyDescent="0.25">
      <c r="E100" s="1" t="s">
        <v>70</v>
      </c>
      <c r="F100" s="14">
        <v>66.338098760000008</v>
      </c>
      <c r="G100" s="14">
        <v>13.201112140000001</v>
      </c>
      <c r="H100" s="14">
        <v>0</v>
      </c>
      <c r="I100" s="14">
        <v>79.5392109</v>
      </c>
    </row>
    <row r="101" spans="1:11" x14ac:dyDescent="0.25">
      <c r="E101" s="1" t="s">
        <v>61</v>
      </c>
      <c r="F101" s="14">
        <v>2003.7787589133641</v>
      </c>
      <c r="G101" s="14">
        <v>1307.1058027503052</v>
      </c>
      <c r="H101" s="14">
        <v>112.462584751356</v>
      </c>
      <c r="I101" s="14">
        <v>3310.884561663669</v>
      </c>
    </row>
    <row r="103" spans="1:11" x14ac:dyDescent="0.25">
      <c r="A103" s="34">
        <v>4.5</v>
      </c>
      <c r="B103" s="34" t="s">
        <v>132</v>
      </c>
      <c r="C103" s="34" t="s">
        <v>133</v>
      </c>
      <c r="D103" s="35" t="s">
        <v>134</v>
      </c>
      <c r="E103" s="1" t="s">
        <v>124</v>
      </c>
      <c r="I103" s="1" t="s">
        <v>125</v>
      </c>
    </row>
    <row r="104" spans="1:11" x14ac:dyDescent="0.25">
      <c r="E104" s="1" t="s">
        <v>126</v>
      </c>
      <c r="F104" s="1">
        <v>201806</v>
      </c>
      <c r="G104" s="1">
        <v>201906</v>
      </c>
      <c r="H104" s="1">
        <v>202006</v>
      </c>
      <c r="I104" s="1">
        <v>202106</v>
      </c>
      <c r="J104" s="1">
        <v>202206</v>
      </c>
      <c r="K104" s="1" t="s">
        <v>127</v>
      </c>
    </row>
    <row r="105" spans="1:11" x14ac:dyDescent="0.25">
      <c r="E105" s="1" t="s">
        <v>128</v>
      </c>
      <c r="F105" s="17">
        <v>12663</v>
      </c>
      <c r="G105" s="17">
        <v>21052</v>
      </c>
      <c r="H105" s="17">
        <v>24119</v>
      </c>
      <c r="I105" s="17">
        <v>24542</v>
      </c>
      <c r="J105" s="17">
        <v>26950</v>
      </c>
      <c r="K105" s="11">
        <v>8.5813247707947848E-2</v>
      </c>
    </row>
    <row r="106" spans="1:11" x14ac:dyDescent="0.25">
      <c r="E106" s="1" t="s">
        <v>3</v>
      </c>
      <c r="G106" s="8">
        <v>4101718901.4162202</v>
      </c>
      <c r="H106" s="8">
        <v>6702320741.195488</v>
      </c>
      <c r="I106" s="8">
        <v>7893111274.9691553</v>
      </c>
      <c r="J106" s="8">
        <v>8775766744.2519836</v>
      </c>
      <c r="K106" s="11">
        <v>0.28856518272602649</v>
      </c>
    </row>
    <row r="107" spans="1:11" x14ac:dyDescent="0.25">
      <c r="E107" s="1" t="s">
        <v>129</v>
      </c>
      <c r="G107" s="18">
        <v>243300</v>
      </c>
      <c r="H107" s="18">
        <v>296800</v>
      </c>
      <c r="I107" s="18">
        <v>324400</v>
      </c>
      <c r="J107" s="18">
        <v>340900</v>
      </c>
      <c r="K107" s="11">
        <v>0.11899539023864603</v>
      </c>
    </row>
    <row r="108" spans="1:11" x14ac:dyDescent="0.25">
      <c r="E108" s="1" t="s">
        <v>130</v>
      </c>
      <c r="G108" s="8">
        <v>3334295002.6642027</v>
      </c>
      <c r="H108" s="8">
        <v>5422686458.0088024</v>
      </c>
      <c r="I108" s="8">
        <v>6357035863.960063</v>
      </c>
      <c r="J108" s="8">
        <v>6919996543.5729666</v>
      </c>
      <c r="K108" s="11">
        <v>0.27555919768146064</v>
      </c>
    </row>
    <row r="109" spans="1:11" x14ac:dyDescent="0.25">
      <c r="E109" s="1" t="s">
        <v>131</v>
      </c>
      <c r="F109" s="8"/>
      <c r="G109" s="18">
        <v>197800</v>
      </c>
      <c r="H109" s="18">
        <v>240100</v>
      </c>
      <c r="I109" s="18">
        <v>261300</v>
      </c>
      <c r="J109" s="18">
        <v>268800</v>
      </c>
      <c r="K109" s="11">
        <v>0.10764602266517875</v>
      </c>
    </row>
    <row r="111" spans="1:11" x14ac:dyDescent="0.25">
      <c r="A111" s="34">
        <v>4.5</v>
      </c>
      <c r="B111" s="34" t="s">
        <v>457</v>
      </c>
      <c r="C111" s="34" t="s">
        <v>142</v>
      </c>
      <c r="D111" s="35" t="s">
        <v>141</v>
      </c>
      <c r="E111" s="19" t="s">
        <v>135</v>
      </c>
      <c r="G111" s="13"/>
      <c r="H111" s="1" t="s">
        <v>136</v>
      </c>
    </row>
    <row r="112" spans="1:11" x14ac:dyDescent="0.25">
      <c r="E112" s="1" t="s">
        <v>11</v>
      </c>
      <c r="F112" s="1">
        <v>201906</v>
      </c>
      <c r="G112" s="1" t="s">
        <v>137</v>
      </c>
      <c r="H112" s="1" t="s">
        <v>138</v>
      </c>
      <c r="I112" s="1" t="s">
        <v>139</v>
      </c>
    </row>
    <row r="113" spans="1:10" x14ac:dyDescent="0.25">
      <c r="A113" s="36"/>
      <c r="C113" s="36"/>
      <c r="D113" s="37"/>
      <c r="E113" s="1" t="s">
        <v>140</v>
      </c>
      <c r="F113" s="18">
        <v>290800</v>
      </c>
      <c r="G113" s="18">
        <v>344300</v>
      </c>
      <c r="H113" s="18">
        <v>354300</v>
      </c>
      <c r="I113" s="18">
        <v>358000</v>
      </c>
      <c r="J113" s="11">
        <v>0.23108665749656132</v>
      </c>
    </row>
    <row r="114" spans="1:10" x14ac:dyDescent="0.25">
      <c r="A114" s="36"/>
      <c r="C114" s="36"/>
      <c r="D114" s="37"/>
      <c r="E114" s="19"/>
      <c r="G114" s="13"/>
    </row>
    <row r="115" spans="1:10" x14ac:dyDescent="0.25">
      <c r="A115" s="36"/>
      <c r="C115" s="36"/>
      <c r="D115" s="37"/>
      <c r="E115" s="1" t="s">
        <v>86</v>
      </c>
      <c r="G115" s="13"/>
    </row>
    <row r="116" spans="1:10" x14ac:dyDescent="0.25">
      <c r="A116" s="36"/>
      <c r="C116" s="36"/>
      <c r="D116" s="37"/>
      <c r="E116" s="1" t="s">
        <v>140</v>
      </c>
      <c r="F116" s="18">
        <v>210000</v>
      </c>
      <c r="G116" s="18">
        <v>250700</v>
      </c>
      <c r="H116" s="18">
        <v>254500</v>
      </c>
      <c r="I116" s="18">
        <v>253000</v>
      </c>
      <c r="J116" s="11">
        <v>0.2047619047619047</v>
      </c>
    </row>
    <row r="136" spans="1:9" x14ac:dyDescent="0.25">
      <c r="A136" s="36"/>
      <c r="C136" s="36"/>
      <c r="D136" s="37"/>
      <c r="E136" s="1" t="s">
        <v>143</v>
      </c>
      <c r="F136" s="17"/>
      <c r="G136" s="17"/>
      <c r="H136" s="17"/>
      <c r="I136" s="17"/>
    </row>
    <row r="137" spans="1:9" x14ac:dyDescent="0.25">
      <c r="A137" s="36"/>
      <c r="C137" s="36"/>
      <c r="D137" s="37"/>
      <c r="F137" s="17"/>
      <c r="G137" s="17"/>
      <c r="H137" s="17"/>
      <c r="I137" s="17"/>
    </row>
    <row r="138" spans="1:9" x14ac:dyDescent="0.25">
      <c r="A138" s="36"/>
      <c r="C138" s="36"/>
      <c r="D138" s="37"/>
      <c r="E138" s="1" t="s">
        <v>144</v>
      </c>
    </row>
    <row r="139" spans="1:9" x14ac:dyDescent="0.25">
      <c r="A139" s="36"/>
      <c r="C139" s="36"/>
      <c r="D139" s="37"/>
      <c r="E139" s="1" t="s">
        <v>126</v>
      </c>
      <c r="F139" s="1">
        <v>201906</v>
      </c>
      <c r="G139" s="1">
        <v>202006</v>
      </c>
      <c r="H139" s="1">
        <v>202106</v>
      </c>
      <c r="I139" s="1">
        <v>202206</v>
      </c>
    </row>
    <row r="140" spans="1:9" x14ac:dyDescent="0.25">
      <c r="A140" s="36"/>
      <c r="C140" s="36"/>
      <c r="D140" s="37"/>
      <c r="E140" s="1" t="s">
        <v>132</v>
      </c>
      <c r="F140" s="18">
        <v>21052</v>
      </c>
      <c r="G140" s="18">
        <v>24119</v>
      </c>
      <c r="H140" s="18">
        <v>24542</v>
      </c>
      <c r="I140" s="18">
        <v>26950</v>
      </c>
    </row>
    <row r="141" spans="1:9" x14ac:dyDescent="0.25">
      <c r="A141" s="36"/>
      <c r="C141" s="36"/>
      <c r="D141" s="37"/>
      <c r="E141" s="1" t="s">
        <v>145</v>
      </c>
      <c r="F141" s="18">
        <v>264963</v>
      </c>
      <c r="G141" s="18">
        <v>367880</v>
      </c>
      <c r="H141" s="18">
        <v>442077</v>
      </c>
      <c r="I141" s="18">
        <v>507705</v>
      </c>
    </row>
    <row r="142" spans="1:9" x14ac:dyDescent="0.25">
      <c r="A142" s="36"/>
      <c r="C142" s="36"/>
      <c r="D142" s="37"/>
      <c r="E142" s="1" t="s">
        <v>146</v>
      </c>
      <c r="F142" s="17"/>
      <c r="G142" s="17"/>
      <c r="H142" s="17"/>
      <c r="I142" s="17"/>
    </row>
    <row r="143" spans="1:9" x14ac:dyDescent="0.25">
      <c r="A143" s="36"/>
      <c r="C143" s="36"/>
      <c r="D143" s="37"/>
      <c r="E143" s="1" t="s">
        <v>132</v>
      </c>
      <c r="F143" s="11">
        <v>7.3604531230879497E-2</v>
      </c>
      <c r="G143" s="11">
        <v>6.1528218184230064E-2</v>
      </c>
      <c r="H143" s="11">
        <v>5.2595372241593247E-2</v>
      </c>
      <c r="I143" s="11">
        <v>5.0406336796625859E-2</v>
      </c>
    </row>
    <row r="144" spans="1:9" x14ac:dyDescent="0.25">
      <c r="A144" s="36"/>
      <c r="C144" s="36"/>
      <c r="D144" s="37"/>
      <c r="E144" s="1" t="s">
        <v>147</v>
      </c>
      <c r="F144" s="11">
        <v>0.92639546876912049</v>
      </c>
      <c r="G144" s="11">
        <v>0.93847178181576996</v>
      </c>
      <c r="H144" s="11">
        <v>0.94740462775840673</v>
      </c>
      <c r="I144" s="11">
        <v>0.94959366320337413</v>
      </c>
    </row>
    <row r="155" spans="1:7" x14ac:dyDescent="0.25">
      <c r="A155" s="34">
        <v>5.2</v>
      </c>
      <c r="B155" s="34" t="s">
        <v>458</v>
      </c>
      <c r="C155" s="34" t="s">
        <v>155</v>
      </c>
      <c r="D155" s="35" t="s">
        <v>156</v>
      </c>
      <c r="E155" s="1" t="s">
        <v>148</v>
      </c>
    </row>
    <row r="156" spans="1:7" x14ac:dyDescent="0.25">
      <c r="E156" s="1" t="s">
        <v>149</v>
      </c>
      <c r="F156" s="1" t="s">
        <v>150</v>
      </c>
      <c r="G156" s="1" t="s">
        <v>151</v>
      </c>
    </row>
    <row r="157" spans="1:7" x14ac:dyDescent="0.25">
      <c r="E157" s="20">
        <v>43617</v>
      </c>
      <c r="F157" s="17">
        <v>243300</v>
      </c>
      <c r="G157" s="17">
        <v>197400</v>
      </c>
    </row>
    <row r="158" spans="1:7" x14ac:dyDescent="0.25">
      <c r="E158" s="20">
        <v>44012</v>
      </c>
      <c r="F158" s="17">
        <v>296800</v>
      </c>
      <c r="G158" s="17">
        <v>267100</v>
      </c>
    </row>
    <row r="159" spans="1:7" x14ac:dyDescent="0.25">
      <c r="E159" s="20">
        <v>44377</v>
      </c>
      <c r="F159" s="17">
        <v>324400</v>
      </c>
      <c r="G159" s="17">
        <v>286000</v>
      </c>
    </row>
    <row r="160" spans="1:7" x14ac:dyDescent="0.25">
      <c r="E160" s="20">
        <v>44742</v>
      </c>
      <c r="F160" s="17">
        <v>340900</v>
      </c>
      <c r="G160" s="17">
        <v>291900</v>
      </c>
    </row>
    <row r="162" spans="1:12" x14ac:dyDescent="0.25">
      <c r="E162" s="1" t="s">
        <v>152</v>
      </c>
      <c r="F162" s="9">
        <v>0.11899539023864603</v>
      </c>
      <c r="G162" s="9">
        <v>0.13927608812689951</v>
      </c>
    </row>
    <row r="163" spans="1:12" x14ac:dyDescent="0.25">
      <c r="F163" s="9" t="s">
        <v>153</v>
      </c>
      <c r="G163" s="9" t="s">
        <v>154</v>
      </c>
    </row>
    <row r="172" spans="1:12" x14ac:dyDescent="0.25">
      <c r="A172" s="34">
        <v>5.3</v>
      </c>
      <c r="B172" s="34" t="s">
        <v>160</v>
      </c>
      <c r="C172" s="34" t="s">
        <v>161</v>
      </c>
      <c r="D172" s="35" t="s">
        <v>162</v>
      </c>
      <c r="E172" s="1" t="s">
        <v>163</v>
      </c>
      <c r="F172" s="21">
        <v>43646</v>
      </c>
      <c r="G172" s="21">
        <v>44012</v>
      </c>
      <c r="H172" s="21">
        <v>44377</v>
      </c>
      <c r="I172" s="21" t="s">
        <v>157</v>
      </c>
      <c r="J172" s="21">
        <v>44742</v>
      </c>
      <c r="K172" s="21" t="s">
        <v>158</v>
      </c>
      <c r="L172" s="1" t="s">
        <v>127</v>
      </c>
    </row>
    <row r="173" spans="1:12" x14ac:dyDescent="0.25">
      <c r="E173" s="1" t="s">
        <v>132</v>
      </c>
      <c r="F173" s="14">
        <v>290800</v>
      </c>
      <c r="G173" s="14">
        <v>344300</v>
      </c>
      <c r="H173" s="14">
        <v>354300</v>
      </c>
      <c r="I173" s="14">
        <v>354300</v>
      </c>
      <c r="J173" s="14">
        <v>358000</v>
      </c>
      <c r="K173" s="14">
        <v>357800</v>
      </c>
      <c r="L173" s="9">
        <v>7.1756702478766199E-2</v>
      </c>
    </row>
    <row r="174" spans="1:12" x14ac:dyDescent="0.25">
      <c r="E174" s="1" t="s">
        <v>147</v>
      </c>
      <c r="F174" s="14">
        <v>48200</v>
      </c>
      <c r="G174" s="14">
        <v>52100</v>
      </c>
      <c r="H174" s="14">
        <v>53400</v>
      </c>
      <c r="I174" s="14">
        <v>56800</v>
      </c>
      <c r="J174" s="14">
        <v>53500</v>
      </c>
      <c r="K174" s="14">
        <v>56900</v>
      </c>
      <c r="L174" s="9">
        <v>3.5385903604146396E-2</v>
      </c>
    </row>
    <row r="175" spans="1:12" x14ac:dyDescent="0.25">
      <c r="E175" s="1" t="s">
        <v>159</v>
      </c>
      <c r="F175" s="14">
        <v>66100</v>
      </c>
      <c r="G175" s="14">
        <v>70100</v>
      </c>
      <c r="H175" s="14">
        <v>69200</v>
      </c>
      <c r="I175" s="14">
        <v>75500</v>
      </c>
      <c r="J175" s="14">
        <v>68800</v>
      </c>
      <c r="K175" s="14">
        <v>74600</v>
      </c>
      <c r="L175" s="9">
        <v>1.3434441289157384E-2</v>
      </c>
    </row>
    <row r="180" spans="1:21" x14ac:dyDescent="0.25">
      <c r="A180" s="34">
        <v>5.3</v>
      </c>
      <c r="B180" s="34" t="s">
        <v>160</v>
      </c>
      <c r="C180" s="34" t="s">
        <v>164</v>
      </c>
      <c r="D180" s="35" t="s">
        <v>165</v>
      </c>
      <c r="E180" s="1" t="s">
        <v>166</v>
      </c>
    </row>
    <row r="181" spans="1:21" x14ac:dyDescent="0.25">
      <c r="F181" s="1" t="s">
        <v>167</v>
      </c>
      <c r="G181" s="1" t="s">
        <v>168</v>
      </c>
      <c r="H181" s="1" t="s">
        <v>169</v>
      </c>
      <c r="I181" s="1" t="s">
        <v>170</v>
      </c>
      <c r="J181" s="1" t="s">
        <v>171</v>
      </c>
      <c r="K181" s="1" t="s">
        <v>172</v>
      </c>
      <c r="L181" s="1" t="s">
        <v>173</v>
      </c>
      <c r="M181" s="1" t="s">
        <v>174</v>
      </c>
      <c r="N181" s="1" t="s">
        <v>175</v>
      </c>
      <c r="O181" s="1" t="s">
        <v>176</v>
      </c>
      <c r="P181" s="1" t="s">
        <v>177</v>
      </c>
      <c r="Q181" s="1" t="s">
        <v>178</v>
      </c>
      <c r="R181" s="1" t="s">
        <v>179</v>
      </c>
      <c r="S181" s="1" t="s">
        <v>180</v>
      </c>
      <c r="T181" s="1" t="s">
        <v>181</v>
      </c>
      <c r="U181" s="1" t="s">
        <v>182</v>
      </c>
    </row>
    <row r="182" spans="1:21" x14ac:dyDescent="0.25">
      <c r="E182" s="1" t="s">
        <v>183</v>
      </c>
      <c r="G182" s="1">
        <v>0</v>
      </c>
      <c r="H182" s="22">
        <v>1692</v>
      </c>
      <c r="I182" s="22">
        <v>3058</v>
      </c>
      <c r="J182" s="22">
        <v>6746</v>
      </c>
      <c r="K182" s="22">
        <v>13126</v>
      </c>
      <c r="L182" s="22">
        <v>23852</v>
      </c>
      <c r="M182" s="22">
        <v>50078</v>
      </c>
      <c r="N182" s="22">
        <v>41582</v>
      </c>
      <c r="O182" s="22">
        <v>93138</v>
      </c>
      <c r="P182" s="22">
        <v>58756</v>
      </c>
      <c r="Q182" s="22">
        <v>26010</v>
      </c>
      <c r="R182" s="22">
        <v>16562</v>
      </c>
      <c r="S182" s="22">
        <v>11144</v>
      </c>
      <c r="T182" s="22">
        <v>7892</v>
      </c>
      <c r="U182" s="22">
        <v>32751</v>
      </c>
    </row>
    <row r="183" spans="1:21" x14ac:dyDescent="0.25">
      <c r="G183" s="1">
        <v>1</v>
      </c>
      <c r="H183" s="22">
        <v>32</v>
      </c>
      <c r="I183" s="22">
        <v>136</v>
      </c>
      <c r="J183" s="22">
        <v>168</v>
      </c>
      <c r="K183" s="22">
        <v>404</v>
      </c>
      <c r="L183" s="22">
        <v>1042</v>
      </c>
      <c r="M183" s="22">
        <v>4127</v>
      </c>
      <c r="N183" s="22">
        <v>4649</v>
      </c>
      <c r="O183" s="22">
        <v>11110</v>
      </c>
      <c r="P183" s="22">
        <v>5282</v>
      </c>
      <c r="Q183" s="22">
        <v>1181</v>
      </c>
      <c r="R183" s="22">
        <v>602</v>
      </c>
      <c r="S183" s="22">
        <v>405</v>
      </c>
      <c r="T183" s="22">
        <v>320</v>
      </c>
      <c r="U183" s="22">
        <v>2513</v>
      </c>
    </row>
    <row r="184" spans="1:21" x14ac:dyDescent="0.25">
      <c r="G184" s="1" t="s">
        <v>11</v>
      </c>
      <c r="H184" s="22">
        <v>1724</v>
      </c>
      <c r="I184" s="22">
        <v>3194</v>
      </c>
      <c r="J184" s="22">
        <v>6914</v>
      </c>
      <c r="K184" s="22">
        <v>13530</v>
      </c>
      <c r="L184" s="22">
        <v>24894</v>
      </c>
      <c r="M184" s="22">
        <v>54205</v>
      </c>
      <c r="N184" s="22">
        <v>46231</v>
      </c>
      <c r="O184" s="22">
        <v>104248</v>
      </c>
      <c r="P184" s="22">
        <v>64038</v>
      </c>
      <c r="Q184" s="22">
        <v>27191</v>
      </c>
      <c r="R184" s="22">
        <v>17164</v>
      </c>
      <c r="S184" s="22">
        <v>11549</v>
      </c>
      <c r="T184" s="22">
        <v>8212</v>
      </c>
      <c r="U184" s="22">
        <v>35264</v>
      </c>
    </row>
    <row r="185" spans="1:21" x14ac:dyDescent="0.25">
      <c r="F185" s="1" t="s">
        <v>184</v>
      </c>
      <c r="G185" s="1" t="s">
        <v>185</v>
      </c>
      <c r="H185" s="1" t="s">
        <v>169</v>
      </c>
      <c r="I185" s="1" t="s">
        <v>170</v>
      </c>
      <c r="J185" s="1" t="s">
        <v>171</v>
      </c>
      <c r="K185" s="1" t="s">
        <v>172</v>
      </c>
      <c r="L185" s="1" t="s">
        <v>173</v>
      </c>
      <c r="M185" s="1" t="s">
        <v>174</v>
      </c>
      <c r="N185" s="1" t="s">
        <v>175</v>
      </c>
      <c r="O185" s="1" t="s">
        <v>176</v>
      </c>
      <c r="P185" s="1" t="s">
        <v>177</v>
      </c>
      <c r="Q185" s="1" t="s">
        <v>178</v>
      </c>
      <c r="R185" s="1" t="s">
        <v>179</v>
      </c>
      <c r="S185" s="1" t="s">
        <v>180</v>
      </c>
      <c r="T185" s="1" t="s">
        <v>181</v>
      </c>
      <c r="U185" s="1" t="s">
        <v>182</v>
      </c>
    </row>
    <row r="186" spans="1:21" x14ac:dyDescent="0.25">
      <c r="E186" s="1">
        <v>0</v>
      </c>
      <c r="F186" s="17" t="s">
        <v>186</v>
      </c>
      <c r="G186" s="17" t="s">
        <v>187</v>
      </c>
      <c r="H186" s="11">
        <v>4.3790293151684707E-3</v>
      </c>
      <c r="I186" s="11">
        <v>7.9143449443174856E-3</v>
      </c>
      <c r="J186" s="11">
        <v>1.7459179527261528E-2</v>
      </c>
      <c r="K186" s="11">
        <v>3.3971122216844771E-2</v>
      </c>
      <c r="L186" s="11">
        <v>6.1730855334159791E-2</v>
      </c>
      <c r="M186" s="11">
        <v>0.1296058097192711</v>
      </c>
      <c r="N186" s="11">
        <v>0.10761749230693579</v>
      </c>
      <c r="O186" s="11">
        <v>0.24104848248000063</v>
      </c>
      <c r="P186" s="11">
        <v>0.15206515747165406</v>
      </c>
      <c r="Q186" s="11">
        <v>6.7315929366153618E-2</v>
      </c>
      <c r="R186" s="11">
        <v>4.2863760944338192E-2</v>
      </c>
      <c r="S186" s="11">
        <v>2.8841550052149788E-2</v>
      </c>
      <c r="T186" s="11">
        <v>2.0425117822286981E-2</v>
      </c>
      <c r="U186" s="11">
        <v>8.4762168499457793E-2</v>
      </c>
    </row>
    <row r="187" spans="1:21" x14ac:dyDescent="0.25">
      <c r="E187" s="1">
        <v>1</v>
      </c>
      <c r="F187" s="17" t="s">
        <v>188</v>
      </c>
      <c r="G187" s="17" t="s">
        <v>189</v>
      </c>
      <c r="H187" s="11">
        <v>1.0009070720340307E-3</v>
      </c>
      <c r="I187" s="11">
        <v>4.2538550561446314E-3</v>
      </c>
      <c r="J187" s="11">
        <v>5.2547621281786618E-3</v>
      </c>
      <c r="K187" s="11">
        <v>1.2636451784429639E-2</v>
      </c>
      <c r="L187" s="11">
        <v>3.2592036533108132E-2</v>
      </c>
      <c r="M187" s="11">
        <v>0.12908573394638892</v>
      </c>
      <c r="N187" s="11">
        <v>0.14541303055894406</v>
      </c>
      <c r="O187" s="11">
        <v>0.34750242407181509</v>
      </c>
      <c r="P187" s="11">
        <v>0.16521222357761722</v>
      </c>
      <c r="Q187" s="11">
        <v>3.6939726627255948E-2</v>
      </c>
      <c r="R187" s="11">
        <v>1.8829564292640204E-2</v>
      </c>
      <c r="S187" s="11">
        <v>1.2667730130430703E-2</v>
      </c>
      <c r="T187" s="11">
        <v>1.0009070720340308E-2</v>
      </c>
      <c r="U187" s="11">
        <v>7.860248350067249E-2</v>
      </c>
    </row>
    <row r="188" spans="1:21" x14ac:dyDescent="0.25">
      <c r="E188" s="1" t="s">
        <v>11</v>
      </c>
      <c r="F188" s="17" t="s">
        <v>190</v>
      </c>
      <c r="G188" s="17" t="s">
        <v>191</v>
      </c>
      <c r="H188" s="11">
        <v>4.1208725541282826E-3</v>
      </c>
      <c r="I188" s="11">
        <v>7.6346095927411449E-3</v>
      </c>
      <c r="J188" s="11">
        <v>1.6526515568006349E-2</v>
      </c>
      <c r="K188" s="11">
        <v>3.2340722539069409E-2</v>
      </c>
      <c r="L188" s="11">
        <v>5.95040611151215E-2</v>
      </c>
      <c r="M188" s="11">
        <v>0.12956606542721782</v>
      </c>
      <c r="N188" s="11">
        <v>0.11050583471572194</v>
      </c>
      <c r="O188" s="11">
        <v>0.24918371347028143</v>
      </c>
      <c r="P188" s="11">
        <v>0.15306985882904114</v>
      </c>
      <c r="Q188" s="11">
        <v>6.4994574025117241E-2</v>
      </c>
      <c r="R188" s="11">
        <v>4.1027062946089238E-2</v>
      </c>
      <c r="S188" s="11">
        <v>2.7605543577510171E-2</v>
      </c>
      <c r="T188" s="11">
        <v>1.9629121470128453E-2</v>
      </c>
      <c r="U188" s="11">
        <v>8.4291444169825841E-2</v>
      </c>
    </row>
    <row r="189" spans="1:21" x14ac:dyDescent="0.25">
      <c r="F189" s="1" t="s">
        <v>167</v>
      </c>
      <c r="G189" s="1">
        <v>0</v>
      </c>
      <c r="H189" s="23">
        <v>1.6919999999999999</v>
      </c>
      <c r="I189" s="23">
        <v>3.0579999999999998</v>
      </c>
      <c r="J189" s="23">
        <v>6.7460000000000004</v>
      </c>
      <c r="K189" s="23">
        <v>13.125999999999999</v>
      </c>
      <c r="L189" s="23">
        <v>23.852</v>
      </c>
      <c r="M189" s="23">
        <v>50.078000000000003</v>
      </c>
      <c r="N189" s="23">
        <v>41.582000000000001</v>
      </c>
      <c r="O189" s="23">
        <v>93.138000000000005</v>
      </c>
      <c r="P189" s="23">
        <v>58.756</v>
      </c>
      <c r="Q189" s="23">
        <v>26.01</v>
      </c>
      <c r="R189" s="23">
        <v>16.562000000000001</v>
      </c>
      <c r="S189" s="23">
        <v>11.144</v>
      </c>
      <c r="T189" s="23">
        <v>7.8920000000000003</v>
      </c>
      <c r="U189" s="23">
        <v>32.750999999999998</v>
      </c>
    </row>
    <row r="190" spans="1:21" x14ac:dyDescent="0.25">
      <c r="G190" s="1">
        <v>1</v>
      </c>
      <c r="H190" s="23">
        <v>3.2000000000000001E-2</v>
      </c>
      <c r="I190" s="23">
        <v>0.13600000000000001</v>
      </c>
      <c r="J190" s="23">
        <v>0.16800000000000001</v>
      </c>
      <c r="K190" s="23">
        <v>0.40400000000000003</v>
      </c>
      <c r="L190" s="23">
        <v>1.042</v>
      </c>
      <c r="M190" s="23">
        <v>4.1269999999999998</v>
      </c>
      <c r="N190" s="23">
        <v>4.649</v>
      </c>
      <c r="O190" s="23">
        <v>11.11</v>
      </c>
      <c r="P190" s="23">
        <v>5.282</v>
      </c>
      <c r="Q190" s="23">
        <v>1.181</v>
      </c>
      <c r="R190" s="23">
        <v>0.60199999999999998</v>
      </c>
      <c r="S190" s="23">
        <v>0.40500000000000003</v>
      </c>
      <c r="T190" s="23">
        <v>0.32</v>
      </c>
      <c r="U190" s="23">
        <v>2.5129999999999999</v>
      </c>
    </row>
    <row r="191" spans="1:21" x14ac:dyDescent="0.25">
      <c r="G191" s="1" t="s">
        <v>11</v>
      </c>
      <c r="H191" s="23">
        <v>1.724</v>
      </c>
      <c r="I191" s="23">
        <v>3.194</v>
      </c>
      <c r="J191" s="23">
        <v>6.9139999999999997</v>
      </c>
      <c r="K191" s="23">
        <v>13.53</v>
      </c>
      <c r="L191" s="23">
        <v>24.893999999999998</v>
      </c>
      <c r="M191" s="23">
        <v>54.204999999999998</v>
      </c>
      <c r="N191" s="23">
        <v>46.231000000000002</v>
      </c>
      <c r="O191" s="23">
        <v>104.248</v>
      </c>
      <c r="P191" s="23">
        <v>64.037999999999997</v>
      </c>
      <c r="Q191" s="23">
        <v>27.190999999999999</v>
      </c>
      <c r="R191" s="23">
        <v>17.164000000000001</v>
      </c>
      <c r="S191" s="23">
        <v>11.548999999999999</v>
      </c>
      <c r="T191" s="23">
        <v>8.2119999999999997</v>
      </c>
      <c r="U191" s="23">
        <v>35.264000000000003</v>
      </c>
    </row>
    <row r="212" spans="1:22" x14ac:dyDescent="0.25">
      <c r="A212" s="34" t="s">
        <v>267</v>
      </c>
      <c r="B212" s="34" t="s">
        <v>192</v>
      </c>
      <c r="C212" s="34" t="s">
        <v>193</v>
      </c>
      <c r="D212" s="35" t="s">
        <v>194</v>
      </c>
      <c r="E212" s="1" t="s">
        <v>217</v>
      </c>
      <c r="K212" s="21" t="s">
        <v>195</v>
      </c>
      <c r="L212" s="21"/>
      <c r="M212" s="21"/>
      <c r="N212" s="21"/>
      <c r="O212" s="21" t="s">
        <v>196</v>
      </c>
      <c r="P212" s="21"/>
      <c r="Q212" s="21"/>
      <c r="R212" s="21"/>
      <c r="S212" s="21" t="s">
        <v>11</v>
      </c>
      <c r="T212" s="21"/>
      <c r="U212" s="21"/>
      <c r="V212" s="21"/>
    </row>
    <row r="213" spans="1:22" x14ac:dyDescent="0.25">
      <c r="E213" s="1" t="s">
        <v>197</v>
      </c>
      <c r="K213" s="1" t="s">
        <v>198</v>
      </c>
      <c r="M213" s="1" t="s">
        <v>146</v>
      </c>
      <c r="O213" s="1" t="s">
        <v>198</v>
      </c>
      <c r="Q213" s="1" t="s">
        <v>146</v>
      </c>
      <c r="S213" s="1" t="s">
        <v>198</v>
      </c>
      <c r="U213" s="1" t="s">
        <v>146</v>
      </c>
    </row>
    <row r="214" spans="1:22" x14ac:dyDescent="0.25">
      <c r="E214" s="1" t="s">
        <v>199</v>
      </c>
      <c r="K214" s="17">
        <v>3059</v>
      </c>
      <c r="L214" s="17"/>
      <c r="M214" s="11">
        <v>0.1135444118629598</v>
      </c>
      <c r="N214" s="11"/>
      <c r="O214" s="17" t="s">
        <v>200</v>
      </c>
      <c r="P214" s="17"/>
      <c r="Q214" s="11" t="s">
        <v>201</v>
      </c>
      <c r="R214" s="11"/>
      <c r="S214" s="17">
        <v>3059</v>
      </c>
      <c r="T214" s="17"/>
      <c r="U214" s="11">
        <v>0.1135064935064935</v>
      </c>
      <c r="V214" s="11"/>
    </row>
    <row r="215" spans="1:22" x14ac:dyDescent="0.25">
      <c r="E215" s="1" t="s">
        <v>202</v>
      </c>
      <c r="K215" s="17">
        <v>13786</v>
      </c>
      <c r="L215" s="17"/>
      <c r="M215" s="11">
        <v>0.51171077539809218</v>
      </c>
      <c r="N215" s="11"/>
      <c r="O215" s="17" t="s">
        <v>200</v>
      </c>
      <c r="P215" s="17"/>
      <c r="Q215" s="11" t="s">
        <v>201</v>
      </c>
      <c r="R215" s="11"/>
      <c r="S215" s="17">
        <v>13786</v>
      </c>
      <c r="T215" s="17"/>
      <c r="U215" s="11">
        <v>0.5115398886827458</v>
      </c>
      <c r="V215" s="11"/>
    </row>
    <row r="216" spans="1:22" x14ac:dyDescent="0.25">
      <c r="E216" s="1" t="s">
        <v>203</v>
      </c>
      <c r="K216" s="17">
        <v>2795</v>
      </c>
      <c r="L216" s="17"/>
      <c r="M216" s="11">
        <v>0.10374522103856576</v>
      </c>
      <c r="N216" s="11"/>
      <c r="O216" s="17" t="s">
        <v>200</v>
      </c>
      <c r="P216" s="17"/>
      <c r="Q216" s="11" t="s">
        <v>201</v>
      </c>
      <c r="R216" s="11"/>
      <c r="S216" s="17">
        <v>2797</v>
      </c>
      <c r="T216" s="17"/>
      <c r="U216" s="11">
        <v>0.1037847866419295</v>
      </c>
      <c r="V216" s="11"/>
    </row>
    <row r="217" spans="1:22" x14ac:dyDescent="0.25">
      <c r="E217" s="1" t="s">
        <v>204</v>
      </c>
      <c r="K217" s="17" t="s">
        <v>200</v>
      </c>
      <c r="L217" s="17"/>
      <c r="M217" s="11" t="s">
        <v>201</v>
      </c>
      <c r="N217" s="11"/>
      <c r="O217" s="17" t="s">
        <v>200</v>
      </c>
      <c r="P217" s="17"/>
      <c r="Q217" s="11" t="s">
        <v>201</v>
      </c>
      <c r="R217" s="11"/>
      <c r="S217" s="17" t="s">
        <v>200</v>
      </c>
      <c r="T217" s="17"/>
      <c r="U217" s="11" t="s">
        <v>201</v>
      </c>
      <c r="V217" s="11"/>
    </row>
    <row r="218" spans="1:22" x14ac:dyDescent="0.25">
      <c r="E218" s="1" t="s">
        <v>205</v>
      </c>
      <c r="K218" s="17">
        <v>11</v>
      </c>
      <c r="L218" s="17"/>
      <c r="M218" s="11">
        <v>4.0829961768308528E-4</v>
      </c>
      <c r="N218" s="11"/>
      <c r="O218" s="17" t="s">
        <v>200</v>
      </c>
      <c r="P218" s="17"/>
      <c r="Q218" s="11" t="s">
        <v>201</v>
      </c>
      <c r="R218" s="11"/>
      <c r="S218" s="17">
        <v>11</v>
      </c>
      <c r="T218" s="17"/>
      <c r="U218" s="11">
        <v>4.0816326530612246E-4</v>
      </c>
      <c r="V218" s="11"/>
    </row>
    <row r="219" spans="1:22" x14ac:dyDescent="0.25">
      <c r="E219" s="1" t="s">
        <v>206</v>
      </c>
      <c r="K219" s="17">
        <v>1319</v>
      </c>
      <c r="L219" s="17"/>
      <c r="M219" s="11">
        <v>4.8958835974908133E-2</v>
      </c>
      <c r="N219" s="11"/>
      <c r="O219" s="17" t="s">
        <v>200</v>
      </c>
      <c r="P219" s="17"/>
      <c r="Q219" s="11" t="s">
        <v>201</v>
      </c>
      <c r="R219" s="11"/>
      <c r="S219" s="17">
        <v>1321</v>
      </c>
      <c r="T219" s="17"/>
      <c r="U219" s="11">
        <v>4.9016697588126157E-2</v>
      </c>
      <c r="V219" s="11"/>
    </row>
    <row r="220" spans="1:22" x14ac:dyDescent="0.25">
      <c r="E220" s="1" t="s">
        <v>207</v>
      </c>
      <c r="K220" s="17">
        <v>212</v>
      </c>
      <c r="L220" s="17"/>
      <c r="M220" s="11">
        <v>7.8690471771649152E-3</v>
      </c>
      <c r="N220" s="11"/>
      <c r="O220" s="17" t="s">
        <v>200</v>
      </c>
      <c r="P220" s="17"/>
      <c r="Q220" s="11" t="s">
        <v>201</v>
      </c>
      <c r="R220" s="11"/>
      <c r="S220" s="17">
        <v>212</v>
      </c>
      <c r="T220" s="17"/>
      <c r="U220" s="11">
        <v>7.8664192949907241E-3</v>
      </c>
      <c r="V220" s="11"/>
    </row>
    <row r="221" spans="1:22" x14ac:dyDescent="0.25">
      <c r="E221" s="1" t="s">
        <v>208</v>
      </c>
      <c r="K221" s="17">
        <v>2416</v>
      </c>
      <c r="L221" s="17"/>
      <c r="M221" s="11">
        <v>8.9677443302030369E-2</v>
      </c>
      <c r="N221" s="11"/>
      <c r="O221" s="17" t="s">
        <v>200</v>
      </c>
      <c r="P221" s="17"/>
      <c r="Q221" s="11" t="s">
        <v>201</v>
      </c>
      <c r="R221" s="11"/>
      <c r="S221" s="17">
        <v>2416</v>
      </c>
      <c r="T221" s="17"/>
      <c r="U221" s="11">
        <v>8.9647495361781071E-2</v>
      </c>
      <c r="V221" s="11"/>
    </row>
    <row r="222" spans="1:22" x14ac:dyDescent="0.25">
      <c r="E222" s="1" t="s">
        <v>209</v>
      </c>
      <c r="K222" s="17">
        <v>2094</v>
      </c>
      <c r="L222" s="17"/>
      <c r="M222" s="11">
        <v>7.7725399948034596E-2</v>
      </c>
      <c r="N222" s="11"/>
      <c r="O222" s="17" t="s">
        <v>200</v>
      </c>
      <c r="P222" s="17"/>
      <c r="Q222" s="11" t="s">
        <v>201</v>
      </c>
      <c r="R222" s="11"/>
      <c r="S222" s="17">
        <v>2095</v>
      </c>
      <c r="T222" s="17"/>
      <c r="U222" s="11">
        <v>7.77365491651206E-2</v>
      </c>
      <c r="V222" s="11"/>
    </row>
    <row r="223" spans="1:22" x14ac:dyDescent="0.25">
      <c r="E223" s="1" t="s">
        <v>210</v>
      </c>
      <c r="K223" s="17" t="s">
        <v>200</v>
      </c>
      <c r="L223" s="17"/>
      <c r="M223" s="11" t="s">
        <v>201</v>
      </c>
      <c r="N223" s="11"/>
      <c r="O223" s="17" t="s">
        <v>200</v>
      </c>
      <c r="P223" s="17"/>
      <c r="Q223" s="11" t="s">
        <v>201</v>
      </c>
      <c r="R223" s="11"/>
      <c r="S223" s="17" t="s">
        <v>200</v>
      </c>
      <c r="T223" s="17"/>
      <c r="U223" s="11" t="s">
        <v>201</v>
      </c>
      <c r="V223" s="11"/>
    </row>
    <row r="224" spans="1:22" x14ac:dyDescent="0.25">
      <c r="E224" s="1" t="s">
        <v>211</v>
      </c>
      <c r="K224" s="17">
        <v>85</v>
      </c>
      <c r="L224" s="17"/>
      <c r="M224" s="11">
        <v>3.1550425002783863E-3</v>
      </c>
      <c r="N224" s="11"/>
      <c r="O224" s="17" t="s">
        <v>200</v>
      </c>
      <c r="P224" s="17"/>
      <c r="Q224" s="11" t="s">
        <v>201</v>
      </c>
      <c r="R224" s="11"/>
      <c r="S224" s="17">
        <v>85</v>
      </c>
      <c r="T224" s="17"/>
      <c r="U224" s="11">
        <v>3.1539888682745824E-3</v>
      </c>
      <c r="V224" s="11"/>
    </row>
    <row r="225" spans="1:22" x14ac:dyDescent="0.25">
      <c r="E225" s="1" t="s">
        <v>212</v>
      </c>
      <c r="K225" s="17">
        <v>282</v>
      </c>
      <c r="L225" s="17"/>
      <c r="M225" s="11">
        <v>1.0467317471511823E-2</v>
      </c>
      <c r="N225" s="11"/>
      <c r="O225" s="17" t="s">
        <v>200</v>
      </c>
      <c r="P225" s="17"/>
      <c r="Q225" s="11" t="s">
        <v>201</v>
      </c>
      <c r="R225" s="11"/>
      <c r="S225" s="17">
        <v>282</v>
      </c>
      <c r="T225" s="17"/>
      <c r="U225" s="11">
        <v>1.0463821892393321E-2</v>
      </c>
      <c r="V225" s="11"/>
    </row>
    <row r="226" spans="1:22" x14ac:dyDescent="0.25">
      <c r="E226" s="1" t="s">
        <v>213</v>
      </c>
      <c r="K226" s="17">
        <v>516</v>
      </c>
      <c r="L226" s="17"/>
      <c r="M226" s="11">
        <v>1.9152963884042907E-2</v>
      </c>
      <c r="N226" s="11"/>
      <c r="O226" s="17" t="s">
        <v>200</v>
      </c>
      <c r="P226" s="17"/>
      <c r="Q226" s="11" t="s">
        <v>201</v>
      </c>
      <c r="R226" s="11"/>
      <c r="S226" s="17">
        <v>518</v>
      </c>
      <c r="T226" s="17"/>
      <c r="U226" s="11">
        <v>1.9220779220779222E-2</v>
      </c>
      <c r="V226" s="11"/>
    </row>
    <row r="227" spans="1:22" x14ac:dyDescent="0.25">
      <c r="E227" s="1" t="s">
        <v>214</v>
      </c>
      <c r="K227" s="17">
        <v>173</v>
      </c>
      <c r="L227" s="17"/>
      <c r="M227" s="11">
        <v>6.4214394417430685E-3</v>
      </c>
      <c r="N227" s="11"/>
      <c r="O227" s="17" t="s">
        <v>200</v>
      </c>
      <c r="P227" s="17"/>
      <c r="Q227" s="11" t="s">
        <v>201</v>
      </c>
      <c r="R227" s="11"/>
      <c r="S227" s="17">
        <v>173</v>
      </c>
      <c r="T227" s="17"/>
      <c r="U227" s="11">
        <v>6.4192949907235621E-3</v>
      </c>
      <c r="V227" s="11"/>
    </row>
    <row r="228" spans="1:22" x14ac:dyDescent="0.25">
      <c r="E228" s="1" t="s">
        <v>215</v>
      </c>
      <c r="K228" s="17">
        <v>190</v>
      </c>
      <c r="L228" s="17"/>
      <c r="M228" s="11">
        <v>7.0524479417987456E-3</v>
      </c>
      <c r="N228" s="11"/>
      <c r="O228" s="17" t="s">
        <v>200</v>
      </c>
      <c r="P228" s="17"/>
      <c r="Q228" s="11" t="s">
        <v>201</v>
      </c>
      <c r="R228" s="11"/>
      <c r="S228" s="17">
        <v>191</v>
      </c>
      <c r="T228" s="17"/>
      <c r="U228" s="11">
        <v>7.0871985157699444E-3</v>
      </c>
      <c r="V228" s="11"/>
    </row>
    <row r="229" spans="1:22" x14ac:dyDescent="0.25">
      <c r="E229" s="1" t="s">
        <v>216</v>
      </c>
      <c r="K229" s="17" t="s">
        <v>200</v>
      </c>
      <c r="L229" s="17"/>
      <c r="M229" s="11" t="s">
        <v>201</v>
      </c>
      <c r="N229" s="11"/>
      <c r="O229" s="17" t="s">
        <v>200</v>
      </c>
      <c r="P229" s="17"/>
      <c r="Q229" s="11" t="s">
        <v>201</v>
      </c>
      <c r="R229" s="11"/>
      <c r="S229" s="17" t="s">
        <v>200</v>
      </c>
      <c r="T229" s="17"/>
      <c r="U229" s="11" t="s">
        <v>201</v>
      </c>
      <c r="V229" s="11"/>
    </row>
    <row r="230" spans="1:22" x14ac:dyDescent="0.25">
      <c r="E230" s="1" t="s">
        <v>11</v>
      </c>
      <c r="K230" s="17">
        <v>26941</v>
      </c>
      <c r="L230" s="17"/>
      <c r="M230" s="11">
        <v>1.0000000000000002</v>
      </c>
      <c r="N230" s="11"/>
      <c r="O230" s="17" t="s">
        <v>200</v>
      </c>
      <c r="P230" s="17"/>
      <c r="Q230" s="11" t="s">
        <v>201</v>
      </c>
      <c r="R230" s="11"/>
      <c r="S230" s="17">
        <v>26950</v>
      </c>
      <c r="T230" s="17"/>
      <c r="U230" s="11">
        <v>1.0000000000000002</v>
      </c>
      <c r="V230" s="11"/>
    </row>
    <row r="233" spans="1:22" x14ac:dyDescent="0.25">
      <c r="A233" s="34" t="s">
        <v>267</v>
      </c>
      <c r="B233" s="34" t="s">
        <v>192</v>
      </c>
      <c r="C233" s="34" t="s">
        <v>228</v>
      </c>
      <c r="D233" s="35">
        <v>160</v>
      </c>
      <c r="H233" s="21" t="s">
        <v>195</v>
      </c>
      <c r="I233" s="21"/>
      <c r="J233" s="21"/>
      <c r="K233" s="21"/>
      <c r="L233" s="21" t="s">
        <v>196</v>
      </c>
      <c r="M233" s="21"/>
      <c r="N233" s="21"/>
      <c r="O233" s="21"/>
      <c r="P233" s="21" t="s">
        <v>11</v>
      </c>
      <c r="Q233" s="21"/>
      <c r="R233" s="21"/>
      <c r="S233" s="21"/>
    </row>
    <row r="234" spans="1:22" x14ac:dyDescent="0.25">
      <c r="E234" s="1" t="s">
        <v>218</v>
      </c>
      <c r="H234" s="1" t="s">
        <v>198</v>
      </c>
      <c r="J234" s="1" t="s">
        <v>146</v>
      </c>
      <c r="L234" s="1" t="s">
        <v>198</v>
      </c>
      <c r="N234" s="1" t="s">
        <v>146</v>
      </c>
      <c r="P234" s="1" t="s">
        <v>198</v>
      </c>
      <c r="R234" s="1" t="s">
        <v>146</v>
      </c>
    </row>
    <row r="235" spans="1:22" x14ac:dyDescent="0.25">
      <c r="E235" s="1" t="s">
        <v>219</v>
      </c>
      <c r="H235" s="17">
        <v>74444</v>
      </c>
      <c r="I235" s="17"/>
      <c r="J235" s="11">
        <v>0.14444936006395478</v>
      </c>
      <c r="K235" s="11"/>
      <c r="L235" s="17">
        <v>8419</v>
      </c>
      <c r="M235" s="17"/>
      <c r="N235" s="11">
        <v>0.43642112902389718</v>
      </c>
      <c r="O235" s="11"/>
      <c r="P235" s="17">
        <v>82863</v>
      </c>
      <c r="Q235" s="17"/>
      <c r="R235" s="11">
        <v>0.15498405513836025</v>
      </c>
      <c r="S235" s="11"/>
    </row>
    <row r="236" spans="1:22" x14ac:dyDescent="0.25">
      <c r="E236" s="1" t="s">
        <v>220</v>
      </c>
      <c r="H236" s="17">
        <v>135770</v>
      </c>
      <c r="I236" s="17"/>
      <c r="J236" s="11">
        <v>0.26344486615285506</v>
      </c>
      <c r="K236" s="11"/>
      <c r="L236" s="17">
        <v>3317</v>
      </c>
      <c r="M236" s="17"/>
      <c r="N236" s="11">
        <v>0.17194546679798869</v>
      </c>
      <c r="O236" s="11"/>
      <c r="P236" s="17">
        <v>139087</v>
      </c>
      <c r="Q236" s="17"/>
      <c r="R236" s="11">
        <v>0.26014345699563268</v>
      </c>
      <c r="S236" s="11"/>
    </row>
    <row r="237" spans="1:22" x14ac:dyDescent="0.25">
      <c r="E237" s="1" t="s">
        <v>221</v>
      </c>
      <c r="H237" s="17">
        <v>42880</v>
      </c>
      <c r="I237" s="17"/>
      <c r="J237" s="11">
        <v>8.3203328133125323E-2</v>
      </c>
      <c r="K237" s="11"/>
      <c r="L237" s="17">
        <v>1063</v>
      </c>
      <c r="M237" s="17"/>
      <c r="N237" s="11">
        <v>5.5103416100772379E-2</v>
      </c>
      <c r="O237" s="11"/>
      <c r="P237" s="17">
        <v>43943</v>
      </c>
      <c r="Q237" s="17"/>
      <c r="R237" s="11">
        <v>8.2189449271025242E-2</v>
      </c>
      <c r="S237" s="11"/>
    </row>
    <row r="238" spans="1:22" x14ac:dyDescent="0.25">
      <c r="E238" s="1" t="s">
        <v>222</v>
      </c>
      <c r="H238" s="17">
        <v>43328</v>
      </c>
      <c r="I238" s="17"/>
      <c r="J238" s="11">
        <v>8.4072616636008721E-2</v>
      </c>
      <c r="K238" s="11"/>
      <c r="L238" s="17">
        <v>678</v>
      </c>
      <c r="M238" s="17"/>
      <c r="N238" s="11">
        <v>3.5145922969260279E-2</v>
      </c>
      <c r="O238" s="11"/>
      <c r="P238" s="17">
        <v>44006</v>
      </c>
      <c r="Q238" s="17"/>
      <c r="R238" s="11">
        <v>8.2307282266134235E-2</v>
      </c>
      <c r="S238" s="11"/>
    </row>
    <row r="239" spans="1:22" x14ac:dyDescent="0.25">
      <c r="E239" s="1" t="s">
        <v>223</v>
      </c>
      <c r="H239" s="17">
        <v>46072</v>
      </c>
      <c r="I239" s="17"/>
      <c r="J239" s="11">
        <v>8.939700871616954E-2</v>
      </c>
      <c r="K239" s="11"/>
      <c r="L239" s="17">
        <v>1094</v>
      </c>
      <c r="M239" s="17"/>
      <c r="N239" s="11">
        <v>5.6710383080192835E-2</v>
      </c>
      <c r="O239" s="11"/>
      <c r="P239" s="17">
        <v>47166</v>
      </c>
      <c r="Q239" s="17"/>
      <c r="R239" s="11">
        <v>8.8217635671601319E-2</v>
      </c>
      <c r="S239" s="11"/>
    </row>
    <row r="240" spans="1:22" x14ac:dyDescent="0.25">
      <c r="E240" s="1" t="s">
        <v>224</v>
      </c>
      <c r="H240" s="17">
        <v>41967</v>
      </c>
      <c r="I240" s="17"/>
      <c r="J240" s="11">
        <v>8.1431764733275902E-2</v>
      </c>
      <c r="K240" s="11"/>
      <c r="L240" s="17">
        <v>1239</v>
      </c>
      <c r="M240" s="17"/>
      <c r="N240" s="11">
        <v>6.4226841532320778E-2</v>
      </c>
      <c r="O240" s="11"/>
      <c r="P240" s="17">
        <v>43206</v>
      </c>
      <c r="Q240" s="17"/>
      <c r="R240" s="11">
        <v>8.0810990264750165E-2</v>
      </c>
      <c r="S240" s="11"/>
    </row>
    <row r="241" spans="1:19" x14ac:dyDescent="0.25">
      <c r="E241" s="1" t="s">
        <v>225</v>
      </c>
      <c r="H241" s="17">
        <v>49977</v>
      </c>
      <c r="I241" s="17"/>
      <c r="J241" s="11">
        <v>9.6974177474561662E-2</v>
      </c>
      <c r="K241" s="11"/>
      <c r="L241" s="17">
        <v>1400</v>
      </c>
      <c r="M241" s="17"/>
      <c r="N241" s="11">
        <v>7.2572702296407651E-2</v>
      </c>
      <c r="O241" s="11"/>
      <c r="P241" s="17">
        <v>51377</v>
      </c>
      <c r="Q241" s="17"/>
      <c r="R241" s="11">
        <v>9.6093742693886708E-2</v>
      </c>
      <c r="S241" s="11"/>
    </row>
    <row r="242" spans="1:19" x14ac:dyDescent="0.25">
      <c r="E242" s="1" t="s">
        <v>226</v>
      </c>
      <c r="H242" s="17">
        <v>59078</v>
      </c>
      <c r="I242" s="17"/>
      <c r="J242" s="11">
        <v>0.11463354056550322</v>
      </c>
      <c r="K242" s="11"/>
      <c r="L242" s="17">
        <v>1933</v>
      </c>
      <c r="M242" s="17"/>
      <c r="N242" s="11">
        <v>0.10020216681353999</v>
      </c>
      <c r="O242" s="11"/>
      <c r="P242" s="17">
        <v>61011</v>
      </c>
      <c r="Q242" s="17"/>
      <c r="R242" s="11">
        <v>0.11411283912055438</v>
      </c>
      <c r="S242" s="11"/>
    </row>
    <row r="243" spans="1:19" x14ac:dyDescent="0.25">
      <c r="E243" s="1" t="s">
        <v>227</v>
      </c>
      <c r="H243" s="17">
        <v>21848</v>
      </c>
      <c r="I243" s="17"/>
      <c r="J243" s="11">
        <v>4.2393337524545757E-2</v>
      </c>
      <c r="K243" s="11"/>
      <c r="L243" s="17">
        <v>148</v>
      </c>
      <c r="M243" s="17"/>
      <c r="N243" s="11">
        <v>7.6719713856202377E-3</v>
      </c>
      <c r="O243" s="11"/>
      <c r="P243" s="17">
        <v>21996</v>
      </c>
      <c r="Q243" s="17"/>
      <c r="R243" s="11">
        <v>4.1140548578055006E-2</v>
      </c>
      <c r="S243" s="11"/>
    </row>
    <row r="244" spans="1:19" x14ac:dyDescent="0.25">
      <c r="E244" s="1" t="s">
        <v>11</v>
      </c>
      <c r="H244" s="17">
        <v>515364</v>
      </c>
      <c r="I244" s="17"/>
      <c r="J244" s="11">
        <v>0.99999999999999978</v>
      </c>
      <c r="K244" s="11"/>
      <c r="L244" s="17">
        <v>19291</v>
      </c>
      <c r="M244" s="17"/>
      <c r="N244" s="11">
        <v>1</v>
      </c>
      <c r="O244" s="11"/>
      <c r="P244" s="17">
        <v>534655</v>
      </c>
      <c r="Q244" s="17"/>
      <c r="R244" s="11">
        <v>1</v>
      </c>
      <c r="S244" s="11"/>
    </row>
    <row r="247" spans="1:19" x14ac:dyDescent="0.25">
      <c r="A247" s="34" t="s">
        <v>267</v>
      </c>
      <c r="B247" s="34" t="s">
        <v>232</v>
      </c>
      <c r="C247" s="34" t="s">
        <v>233</v>
      </c>
      <c r="D247" s="35">
        <v>162</v>
      </c>
      <c r="E247" s="1" t="str">
        <f>"Table "&amp;MID($D$2,10,1)&amp;"."&amp;COUNTIFS($B$4:E245,"*Table*")+1&amp;" Participant profile per quarter (participants in SIL) by gender – "&amp;$D$3</f>
        <v xml:space="preserve">Table .4 Participant profile per quarter (participants in SIL) by gender – </v>
      </c>
      <c r="G247" s="21" t="s">
        <v>195</v>
      </c>
      <c r="H247" s="21"/>
      <c r="I247" s="21"/>
      <c r="J247" s="21"/>
      <c r="K247" s="21" t="s">
        <v>196</v>
      </c>
      <c r="L247" s="21"/>
      <c r="M247" s="21"/>
      <c r="N247" s="21"/>
      <c r="O247" s="21" t="s">
        <v>11</v>
      </c>
      <c r="P247" s="21"/>
      <c r="Q247" s="21"/>
      <c r="R247" s="21"/>
    </row>
    <row r="248" spans="1:19" x14ac:dyDescent="0.25">
      <c r="E248" s="1" t="s">
        <v>229</v>
      </c>
      <c r="G248" s="1" t="s">
        <v>198</v>
      </c>
      <c r="I248" s="1" t="s">
        <v>146</v>
      </c>
      <c r="K248" s="1" t="s">
        <v>198</v>
      </c>
      <c r="M248" s="1" t="s">
        <v>146</v>
      </c>
      <c r="O248" s="1" t="s">
        <v>198</v>
      </c>
      <c r="Q248" s="1" t="s">
        <v>146</v>
      </c>
    </row>
    <row r="249" spans="1:19" x14ac:dyDescent="0.25">
      <c r="E249" s="1" t="s">
        <v>230</v>
      </c>
      <c r="G249" s="17">
        <v>15979</v>
      </c>
      <c r="H249" s="17"/>
      <c r="I249" s="11">
        <v>0.59311087190527445</v>
      </c>
      <c r="J249" s="11"/>
      <c r="K249" s="17" t="s">
        <v>200</v>
      </c>
      <c r="L249" s="17"/>
      <c r="M249" s="11" t="s">
        <v>201</v>
      </c>
      <c r="N249" s="11"/>
      <c r="O249" s="17">
        <v>15986</v>
      </c>
      <c r="P249" s="17"/>
      <c r="Q249" s="11">
        <v>0.59317254174397027</v>
      </c>
      <c r="R249" s="11"/>
    </row>
    <row r="250" spans="1:19" x14ac:dyDescent="0.25">
      <c r="E250" s="1" t="s">
        <v>231</v>
      </c>
      <c r="G250" s="17">
        <v>10740</v>
      </c>
      <c r="H250" s="17"/>
      <c r="I250" s="11">
        <v>0.3986488994469396</v>
      </c>
      <c r="J250" s="11"/>
      <c r="K250" s="17" t="s">
        <v>200</v>
      </c>
      <c r="L250" s="17"/>
      <c r="M250" s="11" t="s">
        <v>201</v>
      </c>
      <c r="N250" s="11"/>
      <c r="O250" s="17">
        <v>10742</v>
      </c>
      <c r="P250" s="17"/>
      <c r="Q250" s="11">
        <v>0.39858998144712432</v>
      </c>
      <c r="R250" s="11"/>
    </row>
    <row r="251" spans="1:19" x14ac:dyDescent="0.25">
      <c r="E251" s="1" t="s">
        <v>215</v>
      </c>
      <c r="G251" s="17">
        <v>222</v>
      </c>
      <c r="H251" s="17"/>
      <c r="I251" s="11">
        <v>8.2402286477859018E-3</v>
      </c>
      <c r="J251" s="11"/>
      <c r="K251" s="17" t="s">
        <v>200</v>
      </c>
      <c r="L251" s="17"/>
      <c r="M251" s="11" t="s">
        <v>201</v>
      </c>
      <c r="N251" s="11"/>
      <c r="O251" s="17">
        <v>222</v>
      </c>
      <c r="P251" s="17"/>
      <c r="Q251" s="11">
        <v>8.2374768089053807E-3</v>
      </c>
      <c r="R251" s="11"/>
    </row>
    <row r="252" spans="1:19" x14ac:dyDescent="0.25">
      <c r="E252" s="1" t="s">
        <v>11</v>
      </c>
      <c r="G252" s="17">
        <v>26941</v>
      </c>
      <c r="H252" s="17"/>
      <c r="I252" s="11">
        <v>1</v>
      </c>
      <c r="J252" s="11"/>
      <c r="K252" s="17" t="s">
        <v>200</v>
      </c>
      <c r="L252" s="17"/>
      <c r="M252" s="11" t="s">
        <v>201</v>
      </c>
      <c r="N252" s="11"/>
      <c r="O252" s="17">
        <v>26950</v>
      </c>
      <c r="P252" s="17"/>
      <c r="Q252" s="11">
        <v>1</v>
      </c>
      <c r="R252" s="11"/>
    </row>
    <row r="255" spans="1:19" x14ac:dyDescent="0.25">
      <c r="A255" s="34" t="s">
        <v>100</v>
      </c>
      <c r="B255" s="34" t="s">
        <v>235</v>
      </c>
      <c r="C255" s="34" t="s">
        <v>236</v>
      </c>
      <c r="D255" s="35">
        <v>783</v>
      </c>
      <c r="E255" s="1" t="s">
        <v>234</v>
      </c>
      <c r="H255" s="17" t="s">
        <v>76</v>
      </c>
      <c r="I255" s="17" t="s">
        <v>77</v>
      </c>
      <c r="J255" s="17" t="s">
        <v>78</v>
      </c>
      <c r="K255" s="17" t="s">
        <v>79</v>
      </c>
      <c r="L255" s="17" t="s">
        <v>80</v>
      </c>
      <c r="M255" s="17" t="s">
        <v>81</v>
      </c>
      <c r="N255" s="17" t="s">
        <v>82</v>
      </c>
      <c r="O255" s="17" t="s">
        <v>83</v>
      </c>
      <c r="P255" s="17" t="s">
        <v>84</v>
      </c>
    </row>
    <row r="256" spans="1:19" x14ac:dyDescent="0.25">
      <c r="E256" s="1" t="s">
        <v>219</v>
      </c>
      <c r="H256" s="17" t="s">
        <v>200</v>
      </c>
      <c r="I256" s="17" t="s">
        <v>200</v>
      </c>
      <c r="J256" s="17" t="s">
        <v>200</v>
      </c>
      <c r="K256" s="17" t="s">
        <v>200</v>
      </c>
      <c r="L256" s="17" t="s">
        <v>200</v>
      </c>
      <c r="M256" s="17" t="s">
        <v>200</v>
      </c>
      <c r="N256" s="17" t="s">
        <v>200</v>
      </c>
      <c r="O256" s="17" t="s">
        <v>200</v>
      </c>
      <c r="P256" s="17" t="s">
        <v>200</v>
      </c>
    </row>
    <row r="257" spans="1:16" x14ac:dyDescent="0.25">
      <c r="E257" s="1" t="s">
        <v>220</v>
      </c>
      <c r="H257" s="17" t="s">
        <v>200</v>
      </c>
      <c r="I257" s="17" t="s">
        <v>200</v>
      </c>
      <c r="J257" s="17" t="s">
        <v>200</v>
      </c>
      <c r="K257" s="17" t="s">
        <v>200</v>
      </c>
      <c r="L257" s="17" t="s">
        <v>200</v>
      </c>
      <c r="M257" s="17" t="s">
        <v>200</v>
      </c>
      <c r="N257" s="17" t="s">
        <v>200</v>
      </c>
      <c r="O257" s="17" t="s">
        <v>200</v>
      </c>
      <c r="P257" s="17">
        <v>14</v>
      </c>
    </row>
    <row r="258" spans="1:16" x14ac:dyDescent="0.25">
      <c r="E258" s="1" t="s">
        <v>221</v>
      </c>
      <c r="H258" s="17">
        <v>73</v>
      </c>
      <c r="I258" s="17">
        <v>26</v>
      </c>
      <c r="J258" s="17">
        <v>39</v>
      </c>
      <c r="K258" s="17">
        <v>14</v>
      </c>
      <c r="L258" s="17">
        <v>27</v>
      </c>
      <c r="M258" s="17" t="s">
        <v>200</v>
      </c>
      <c r="N258" s="17" t="s">
        <v>200</v>
      </c>
      <c r="O258" s="17" t="s">
        <v>200</v>
      </c>
      <c r="P258" s="17">
        <v>196</v>
      </c>
    </row>
    <row r="259" spans="1:16" x14ac:dyDescent="0.25">
      <c r="E259" s="1" t="s">
        <v>222</v>
      </c>
      <c r="H259" s="17">
        <v>749</v>
      </c>
      <c r="I259" s="17">
        <v>306</v>
      </c>
      <c r="J259" s="17">
        <v>457</v>
      </c>
      <c r="K259" s="17">
        <v>171</v>
      </c>
      <c r="L259" s="17">
        <v>186</v>
      </c>
      <c r="M259" s="17">
        <v>108</v>
      </c>
      <c r="N259" s="17">
        <v>37</v>
      </c>
      <c r="O259" s="17">
        <v>43</v>
      </c>
      <c r="P259" s="17">
        <v>2057</v>
      </c>
    </row>
    <row r="260" spans="1:16" x14ac:dyDescent="0.25">
      <c r="E260" s="1" t="s">
        <v>223</v>
      </c>
      <c r="H260" s="17">
        <v>1395</v>
      </c>
      <c r="I260" s="17">
        <v>794</v>
      </c>
      <c r="J260" s="17">
        <v>896</v>
      </c>
      <c r="K260" s="17">
        <v>368</v>
      </c>
      <c r="L260" s="17">
        <v>401</v>
      </c>
      <c r="M260" s="17">
        <v>169</v>
      </c>
      <c r="N260" s="17">
        <v>77</v>
      </c>
      <c r="O260" s="17">
        <v>81</v>
      </c>
      <c r="P260" s="17">
        <v>4181</v>
      </c>
    </row>
    <row r="261" spans="1:16" x14ac:dyDescent="0.25">
      <c r="E261" s="1" t="s">
        <v>224</v>
      </c>
      <c r="H261" s="17">
        <v>1617</v>
      </c>
      <c r="I261" s="17">
        <v>1014</v>
      </c>
      <c r="J261" s="17">
        <v>937</v>
      </c>
      <c r="K261" s="17">
        <v>417</v>
      </c>
      <c r="L261" s="17">
        <v>421</v>
      </c>
      <c r="M261" s="17">
        <v>143</v>
      </c>
      <c r="N261" s="17">
        <v>93</v>
      </c>
      <c r="O261" s="17">
        <v>95</v>
      </c>
      <c r="P261" s="17">
        <v>4737</v>
      </c>
    </row>
    <row r="262" spans="1:16" x14ac:dyDescent="0.25">
      <c r="E262" s="1" t="s">
        <v>225</v>
      </c>
      <c r="H262" s="17">
        <v>2238</v>
      </c>
      <c r="I262" s="17">
        <v>1413</v>
      </c>
      <c r="J262" s="17">
        <v>1170</v>
      </c>
      <c r="K262" s="17">
        <v>553</v>
      </c>
      <c r="L262" s="17">
        <v>622</v>
      </c>
      <c r="M262" s="17">
        <v>194</v>
      </c>
      <c r="N262" s="17">
        <v>131</v>
      </c>
      <c r="O262" s="17">
        <v>110</v>
      </c>
      <c r="P262" s="17">
        <v>6431</v>
      </c>
    </row>
    <row r="263" spans="1:16" x14ac:dyDescent="0.25">
      <c r="E263" s="1" t="s">
        <v>226</v>
      </c>
      <c r="H263" s="17">
        <v>2460</v>
      </c>
      <c r="I263" s="17">
        <v>1554</v>
      </c>
      <c r="J263" s="17">
        <v>1329</v>
      </c>
      <c r="K263" s="17">
        <v>604</v>
      </c>
      <c r="L263" s="17">
        <v>642</v>
      </c>
      <c r="M263" s="17">
        <v>243</v>
      </c>
      <c r="N263" s="17">
        <v>136</v>
      </c>
      <c r="O263" s="17">
        <v>86</v>
      </c>
      <c r="P263" s="17">
        <v>7055</v>
      </c>
    </row>
    <row r="264" spans="1:16" x14ac:dyDescent="0.25">
      <c r="E264" s="1" t="s">
        <v>227</v>
      </c>
      <c r="H264" s="17">
        <v>917</v>
      </c>
      <c r="I264" s="17">
        <v>461</v>
      </c>
      <c r="J264" s="17">
        <v>352</v>
      </c>
      <c r="K264" s="17">
        <v>184</v>
      </c>
      <c r="L264" s="17">
        <v>212</v>
      </c>
      <c r="M264" s="17">
        <v>78</v>
      </c>
      <c r="N264" s="17">
        <v>45</v>
      </c>
      <c r="O264" s="17">
        <v>28</v>
      </c>
      <c r="P264" s="17">
        <v>2277</v>
      </c>
    </row>
    <row r="265" spans="1:16" x14ac:dyDescent="0.25">
      <c r="E265" s="1" t="s">
        <v>11</v>
      </c>
      <c r="H265" s="17">
        <v>9452</v>
      </c>
      <c r="I265" s="17">
        <v>5574</v>
      </c>
      <c r="J265" s="17">
        <v>5181</v>
      </c>
      <c r="K265" s="17">
        <v>2313</v>
      </c>
      <c r="L265" s="17">
        <v>2513</v>
      </c>
      <c r="M265" s="17">
        <v>945</v>
      </c>
      <c r="N265" s="17">
        <v>524</v>
      </c>
      <c r="O265" s="17">
        <v>447</v>
      </c>
      <c r="P265" s="17">
        <v>26950</v>
      </c>
    </row>
    <row r="268" spans="1:16" x14ac:dyDescent="0.25">
      <c r="A268" s="34" t="s">
        <v>100</v>
      </c>
      <c r="B268" s="34" t="s">
        <v>235</v>
      </c>
      <c r="C268" s="34" t="s">
        <v>238</v>
      </c>
      <c r="D268" s="35">
        <v>783</v>
      </c>
      <c r="E268" s="1" t="s">
        <v>234</v>
      </c>
      <c r="H268" s="1" t="s">
        <v>76</v>
      </c>
      <c r="I268" s="1" t="s">
        <v>77</v>
      </c>
      <c r="J268" s="1" t="s">
        <v>78</v>
      </c>
      <c r="K268" s="1" t="s">
        <v>79</v>
      </c>
      <c r="L268" s="1" t="s">
        <v>80</v>
      </c>
      <c r="M268" s="1" t="s">
        <v>81</v>
      </c>
      <c r="N268" s="1" t="s">
        <v>82</v>
      </c>
      <c r="O268" s="1" t="s">
        <v>83</v>
      </c>
      <c r="P268" s="1" t="s">
        <v>84</v>
      </c>
    </row>
    <row r="269" spans="1:16" x14ac:dyDescent="0.25">
      <c r="E269" s="1" t="s">
        <v>219</v>
      </c>
      <c r="H269" s="11" t="s">
        <v>237</v>
      </c>
      <c r="I269" s="11" t="s">
        <v>237</v>
      </c>
      <c r="J269" s="11" t="s">
        <v>237</v>
      </c>
      <c r="K269" s="11" t="s">
        <v>237</v>
      </c>
      <c r="L269" s="11" t="s">
        <v>237</v>
      </c>
      <c r="M269" s="11" t="s">
        <v>237</v>
      </c>
      <c r="N269" s="11" t="s">
        <v>237</v>
      </c>
      <c r="O269" s="11" t="s">
        <v>237</v>
      </c>
      <c r="P269" s="11" t="s">
        <v>237</v>
      </c>
    </row>
    <row r="270" spans="1:16" x14ac:dyDescent="0.25">
      <c r="E270" s="1" t="s">
        <v>220</v>
      </c>
      <c r="H270" s="11" t="s">
        <v>237</v>
      </c>
      <c r="I270" s="11" t="s">
        <v>237</v>
      </c>
      <c r="J270" s="11" t="s">
        <v>237</v>
      </c>
      <c r="K270" s="11" t="s">
        <v>237</v>
      </c>
      <c r="L270" s="11" t="s">
        <v>237</v>
      </c>
      <c r="M270" s="11" t="s">
        <v>237</v>
      </c>
      <c r="N270" s="11" t="s">
        <v>237</v>
      </c>
      <c r="O270" s="11" t="s">
        <v>237</v>
      </c>
      <c r="P270" s="11">
        <v>5.1948051948051948E-4</v>
      </c>
    </row>
    <row r="271" spans="1:16" x14ac:dyDescent="0.25">
      <c r="E271" s="1" t="s">
        <v>221</v>
      </c>
      <c r="H271" s="11">
        <v>7.7232331781633516E-3</v>
      </c>
      <c r="I271" s="11">
        <v>4.6645138141370645E-3</v>
      </c>
      <c r="J271" s="11">
        <v>7.5275043427909666E-3</v>
      </c>
      <c r="K271" s="11">
        <v>6.0527453523562475E-3</v>
      </c>
      <c r="L271" s="11">
        <v>1.0744130521289296E-2</v>
      </c>
      <c r="M271" s="11" t="s">
        <v>237</v>
      </c>
      <c r="N271" s="11" t="s">
        <v>237</v>
      </c>
      <c r="O271" s="11" t="s">
        <v>237</v>
      </c>
      <c r="P271" s="11">
        <v>7.2727272727272727E-3</v>
      </c>
    </row>
    <row r="272" spans="1:16" x14ac:dyDescent="0.25">
      <c r="E272" s="1" t="s">
        <v>222</v>
      </c>
      <c r="H272" s="11">
        <v>7.9242488362251381E-2</v>
      </c>
      <c r="I272" s="11">
        <v>5.4897739504843918E-2</v>
      </c>
      <c r="J272" s="11">
        <v>8.8206909862960814E-2</v>
      </c>
      <c r="K272" s="11">
        <v>7.3929961089494164E-2</v>
      </c>
      <c r="L272" s="11">
        <v>7.4015121368881817E-2</v>
      </c>
      <c r="M272" s="11">
        <v>0.11428571428571428</v>
      </c>
      <c r="N272" s="11">
        <v>7.061068702290077E-2</v>
      </c>
      <c r="O272" s="11">
        <v>9.6196868008948541E-2</v>
      </c>
      <c r="P272" s="11">
        <v>7.6326530612244897E-2</v>
      </c>
    </row>
    <row r="273" spans="1:16" x14ac:dyDescent="0.25">
      <c r="E273" s="1" t="s">
        <v>223</v>
      </c>
      <c r="H273" s="11">
        <v>0.14758781210325858</v>
      </c>
      <c r="I273" s="11">
        <v>0.14244707570864729</v>
      </c>
      <c r="J273" s="11">
        <v>0.17293958695232581</v>
      </c>
      <c r="K273" s="11">
        <v>0.15910073497622135</v>
      </c>
      <c r="L273" s="11">
        <v>0.15957023477914842</v>
      </c>
      <c r="M273" s="11">
        <v>0.17883597883597885</v>
      </c>
      <c r="N273" s="11">
        <v>0.14694656488549618</v>
      </c>
      <c r="O273" s="11">
        <v>0.18120805369127516</v>
      </c>
      <c r="P273" s="11">
        <v>0.15513914656771799</v>
      </c>
    </row>
    <row r="274" spans="1:16" x14ac:dyDescent="0.25">
      <c r="E274" s="1" t="s">
        <v>224</v>
      </c>
      <c r="H274" s="11">
        <v>0.1710749047820567</v>
      </c>
      <c r="I274" s="11">
        <v>0.18191603875134554</v>
      </c>
      <c r="J274" s="11">
        <v>0.18085311715884964</v>
      </c>
      <c r="K274" s="11">
        <v>0.18028534370946822</v>
      </c>
      <c r="L274" s="11">
        <v>0.16752884998010345</v>
      </c>
      <c r="M274" s="11">
        <v>0.15132275132275133</v>
      </c>
      <c r="N274" s="11">
        <v>0.17748091603053434</v>
      </c>
      <c r="O274" s="11">
        <v>0.21252796420581654</v>
      </c>
      <c r="P274" s="11">
        <v>0.17576994434137291</v>
      </c>
    </row>
    <row r="275" spans="1:16" x14ac:dyDescent="0.25">
      <c r="E275" s="1" t="s">
        <v>225</v>
      </c>
      <c r="H275" s="11">
        <v>0.23677528565382988</v>
      </c>
      <c r="I275" s="11">
        <v>0.25349838536060282</v>
      </c>
      <c r="J275" s="11">
        <v>0.225825130283729</v>
      </c>
      <c r="K275" s="11">
        <v>0.23908344141807178</v>
      </c>
      <c r="L275" s="11">
        <v>0.24751293274970154</v>
      </c>
      <c r="M275" s="11">
        <v>0.2052910052910053</v>
      </c>
      <c r="N275" s="11">
        <v>0.25</v>
      </c>
      <c r="O275" s="11">
        <v>0.24608501118568232</v>
      </c>
      <c r="P275" s="11">
        <v>0.23862708719851577</v>
      </c>
    </row>
    <row r="276" spans="1:16" x14ac:dyDescent="0.25">
      <c r="E276" s="1" t="s">
        <v>226</v>
      </c>
      <c r="H276" s="11">
        <v>0.260262378332628</v>
      </c>
      <c r="I276" s="11">
        <v>0.27879440258342303</v>
      </c>
      <c r="J276" s="11">
        <v>0.25651418645049218</v>
      </c>
      <c r="K276" s="11">
        <v>0.26113272805879811</v>
      </c>
      <c r="L276" s="11">
        <v>0.25547154795065657</v>
      </c>
      <c r="M276" s="11">
        <v>0.25714285714285712</v>
      </c>
      <c r="N276" s="11">
        <v>0.25954198473282442</v>
      </c>
      <c r="O276" s="11">
        <v>0.19239373601789708</v>
      </c>
      <c r="P276" s="11">
        <v>0.26178107606679035</v>
      </c>
    </row>
    <row r="277" spans="1:16" x14ac:dyDescent="0.25">
      <c r="E277" s="1" t="s">
        <v>227</v>
      </c>
      <c r="H277" s="11">
        <v>9.7016504443504015E-2</v>
      </c>
      <c r="I277" s="11">
        <v>8.2705418012199494E-2</v>
      </c>
      <c r="J277" s="11">
        <v>6.7940552016985137E-2</v>
      </c>
      <c r="K277" s="11">
        <v>7.9550367488110674E-2</v>
      </c>
      <c r="L277" s="11">
        <v>8.436132113012336E-2</v>
      </c>
      <c r="M277" s="11">
        <v>8.2539682539682538E-2</v>
      </c>
      <c r="N277" s="11">
        <v>8.5877862595419852E-2</v>
      </c>
      <c r="O277" s="11">
        <v>6.2639821029082776E-2</v>
      </c>
      <c r="P277" s="11">
        <v>8.4489795918367347E-2</v>
      </c>
    </row>
    <row r="278" spans="1:16" x14ac:dyDescent="0.25">
      <c r="E278" s="1" t="s">
        <v>11</v>
      </c>
      <c r="H278" s="11">
        <v>1</v>
      </c>
      <c r="I278" s="11">
        <v>1</v>
      </c>
      <c r="J278" s="11">
        <v>0.99999999999999989</v>
      </c>
      <c r="K278" s="11">
        <v>1</v>
      </c>
      <c r="L278" s="11">
        <v>1</v>
      </c>
      <c r="M278" s="11">
        <v>1</v>
      </c>
      <c r="N278" s="11">
        <v>1</v>
      </c>
      <c r="O278" s="11">
        <v>1</v>
      </c>
      <c r="P278" s="11">
        <v>1</v>
      </c>
    </row>
    <row r="281" spans="1:16" x14ac:dyDescent="0.25">
      <c r="A281" s="34" t="s">
        <v>100</v>
      </c>
      <c r="B281" s="34" t="s">
        <v>240</v>
      </c>
      <c r="C281" s="34" t="s">
        <v>239</v>
      </c>
      <c r="D281" s="35">
        <v>785</v>
      </c>
      <c r="E281" s="1" t="s">
        <v>197</v>
      </c>
      <c r="H281" s="1" t="s">
        <v>76</v>
      </c>
      <c r="I281" s="1" t="s">
        <v>77</v>
      </c>
      <c r="J281" s="1" t="s">
        <v>78</v>
      </c>
      <c r="K281" s="1" t="s">
        <v>79</v>
      </c>
      <c r="L281" s="1" t="s">
        <v>80</v>
      </c>
      <c r="M281" s="1" t="s">
        <v>81</v>
      </c>
      <c r="N281" s="1" t="s">
        <v>82</v>
      </c>
      <c r="O281" s="1" t="s">
        <v>83</v>
      </c>
      <c r="P281" s="1" t="s">
        <v>84</v>
      </c>
    </row>
    <row r="282" spans="1:16" x14ac:dyDescent="0.25">
      <c r="E282" s="1" t="s">
        <v>199</v>
      </c>
      <c r="H282" s="17">
        <v>1012</v>
      </c>
      <c r="I282" s="17">
        <v>621</v>
      </c>
      <c r="J282" s="17">
        <v>573</v>
      </c>
      <c r="K282" s="17">
        <v>312</v>
      </c>
      <c r="L282" s="17">
        <v>301</v>
      </c>
      <c r="M282" s="17">
        <v>151</v>
      </c>
      <c r="N282" s="17">
        <v>60</v>
      </c>
      <c r="O282" s="17">
        <v>29</v>
      </c>
      <c r="P282" s="17">
        <v>3059</v>
      </c>
    </row>
    <row r="283" spans="1:16" x14ac:dyDescent="0.25">
      <c r="E283" s="1" t="s">
        <v>202</v>
      </c>
      <c r="H283" s="17">
        <v>4746</v>
      </c>
      <c r="I283" s="17">
        <v>3253</v>
      </c>
      <c r="J283" s="17">
        <v>2524</v>
      </c>
      <c r="K283" s="17">
        <v>1104</v>
      </c>
      <c r="L283" s="17">
        <v>1378</v>
      </c>
      <c r="M283" s="17">
        <v>431</v>
      </c>
      <c r="N283" s="17">
        <v>216</v>
      </c>
      <c r="O283" s="17">
        <v>133</v>
      </c>
      <c r="P283" s="17">
        <v>13786</v>
      </c>
    </row>
    <row r="284" spans="1:16" x14ac:dyDescent="0.25">
      <c r="E284" s="1" t="s">
        <v>203</v>
      </c>
      <c r="H284" s="17">
        <v>1443</v>
      </c>
      <c r="I284" s="17">
        <v>332</v>
      </c>
      <c r="J284" s="17">
        <v>464</v>
      </c>
      <c r="K284" s="17">
        <v>144</v>
      </c>
      <c r="L284" s="17">
        <v>145</v>
      </c>
      <c r="M284" s="17">
        <v>121</v>
      </c>
      <c r="N284" s="17">
        <v>96</v>
      </c>
      <c r="O284" s="17">
        <v>52</v>
      </c>
      <c r="P284" s="17">
        <v>2797</v>
      </c>
    </row>
    <row r="285" spans="1:16" x14ac:dyDescent="0.25">
      <c r="E285" s="1" t="s">
        <v>204</v>
      </c>
      <c r="H285" s="17" t="s">
        <v>200</v>
      </c>
      <c r="I285" s="17" t="s">
        <v>200</v>
      </c>
      <c r="J285" s="17" t="s">
        <v>200</v>
      </c>
      <c r="K285" s="17" t="s">
        <v>200</v>
      </c>
      <c r="L285" s="17" t="s">
        <v>200</v>
      </c>
      <c r="M285" s="17" t="s">
        <v>200</v>
      </c>
      <c r="N285" s="17" t="s">
        <v>200</v>
      </c>
      <c r="O285" s="17" t="s">
        <v>200</v>
      </c>
      <c r="P285" s="17" t="s">
        <v>200</v>
      </c>
    </row>
    <row r="286" spans="1:16" x14ac:dyDescent="0.25">
      <c r="E286" s="1" t="s">
        <v>205</v>
      </c>
      <c r="H286" s="17" t="s">
        <v>200</v>
      </c>
      <c r="I286" s="17" t="s">
        <v>200</v>
      </c>
      <c r="J286" s="17" t="s">
        <v>200</v>
      </c>
      <c r="K286" s="17" t="s">
        <v>200</v>
      </c>
      <c r="L286" s="17" t="s">
        <v>200</v>
      </c>
      <c r="M286" s="17" t="s">
        <v>200</v>
      </c>
      <c r="N286" s="17" t="s">
        <v>200</v>
      </c>
      <c r="O286" s="17" t="s">
        <v>200</v>
      </c>
      <c r="P286" s="17">
        <v>11</v>
      </c>
    </row>
    <row r="287" spans="1:16" x14ac:dyDescent="0.25">
      <c r="E287" s="1" t="s">
        <v>206</v>
      </c>
      <c r="H287" s="17">
        <v>421</v>
      </c>
      <c r="I287" s="17">
        <v>175</v>
      </c>
      <c r="J287" s="17">
        <v>325</v>
      </c>
      <c r="K287" s="17">
        <v>155</v>
      </c>
      <c r="L287" s="17">
        <v>129</v>
      </c>
      <c r="M287" s="17">
        <v>42</v>
      </c>
      <c r="N287" s="17">
        <v>41</v>
      </c>
      <c r="O287" s="17">
        <v>33</v>
      </c>
      <c r="P287" s="17">
        <v>1321</v>
      </c>
    </row>
    <row r="288" spans="1:16" x14ac:dyDescent="0.25">
      <c r="E288" s="1" t="s">
        <v>207</v>
      </c>
      <c r="H288" s="17">
        <v>64</v>
      </c>
      <c r="I288" s="17">
        <v>34</v>
      </c>
      <c r="J288" s="17">
        <v>55</v>
      </c>
      <c r="K288" s="17">
        <v>18</v>
      </c>
      <c r="L288" s="17">
        <v>24</v>
      </c>
      <c r="M288" s="17" t="s">
        <v>200</v>
      </c>
      <c r="N288" s="17" t="s">
        <v>200</v>
      </c>
      <c r="O288" s="17" t="s">
        <v>200</v>
      </c>
      <c r="P288" s="17">
        <v>212</v>
      </c>
    </row>
    <row r="289" spans="1:16" x14ac:dyDescent="0.25">
      <c r="E289" s="1" t="s">
        <v>208</v>
      </c>
      <c r="H289" s="17">
        <v>775</v>
      </c>
      <c r="I289" s="17">
        <v>600</v>
      </c>
      <c r="J289" s="17">
        <v>451</v>
      </c>
      <c r="K289" s="17">
        <v>232</v>
      </c>
      <c r="L289" s="17">
        <v>185</v>
      </c>
      <c r="M289" s="17">
        <v>73</v>
      </c>
      <c r="N289" s="17">
        <v>43</v>
      </c>
      <c r="O289" s="17">
        <v>57</v>
      </c>
      <c r="P289" s="17">
        <v>2416</v>
      </c>
    </row>
    <row r="290" spans="1:16" x14ac:dyDescent="0.25">
      <c r="E290" s="1" t="s">
        <v>209</v>
      </c>
      <c r="H290" s="17">
        <v>604</v>
      </c>
      <c r="I290" s="17">
        <v>351</v>
      </c>
      <c r="J290" s="17">
        <v>484</v>
      </c>
      <c r="K290" s="17">
        <v>227</v>
      </c>
      <c r="L290" s="17">
        <v>240</v>
      </c>
      <c r="M290" s="17">
        <v>83</v>
      </c>
      <c r="N290" s="17">
        <v>33</v>
      </c>
      <c r="O290" s="17">
        <v>73</v>
      </c>
      <c r="P290" s="17">
        <v>2095</v>
      </c>
    </row>
    <row r="291" spans="1:16" x14ac:dyDescent="0.25">
      <c r="E291" s="1" t="s">
        <v>210</v>
      </c>
      <c r="H291" s="17" t="s">
        <v>200</v>
      </c>
      <c r="I291" s="17" t="s">
        <v>200</v>
      </c>
      <c r="J291" s="17" t="s">
        <v>200</v>
      </c>
      <c r="K291" s="17" t="s">
        <v>200</v>
      </c>
      <c r="L291" s="17" t="s">
        <v>200</v>
      </c>
      <c r="M291" s="17" t="s">
        <v>200</v>
      </c>
      <c r="N291" s="17" t="s">
        <v>200</v>
      </c>
      <c r="O291" s="17" t="s">
        <v>200</v>
      </c>
      <c r="P291" s="17" t="s">
        <v>200</v>
      </c>
    </row>
    <row r="292" spans="1:16" x14ac:dyDescent="0.25">
      <c r="E292" s="1" t="s">
        <v>211</v>
      </c>
      <c r="H292" s="17">
        <v>26</v>
      </c>
      <c r="I292" s="17">
        <v>14</v>
      </c>
      <c r="J292" s="17">
        <v>19</v>
      </c>
      <c r="K292" s="17" t="s">
        <v>200</v>
      </c>
      <c r="L292" s="17" t="s">
        <v>200</v>
      </c>
      <c r="M292" s="17" t="s">
        <v>200</v>
      </c>
      <c r="N292" s="17" t="s">
        <v>200</v>
      </c>
      <c r="O292" s="17" t="s">
        <v>200</v>
      </c>
      <c r="P292" s="17">
        <v>85</v>
      </c>
    </row>
    <row r="293" spans="1:16" x14ac:dyDescent="0.25">
      <c r="E293" s="1" t="s">
        <v>212</v>
      </c>
      <c r="H293" s="17">
        <v>56</v>
      </c>
      <c r="I293" s="17">
        <v>89</v>
      </c>
      <c r="J293" s="17">
        <v>55</v>
      </c>
      <c r="K293" s="17">
        <v>27</v>
      </c>
      <c r="L293" s="17">
        <v>37</v>
      </c>
      <c r="M293" s="17" t="s">
        <v>200</v>
      </c>
      <c r="N293" s="17" t="s">
        <v>200</v>
      </c>
      <c r="O293" s="17" t="s">
        <v>200</v>
      </c>
      <c r="P293" s="17">
        <v>282</v>
      </c>
    </row>
    <row r="294" spans="1:16" x14ac:dyDescent="0.25">
      <c r="E294" s="1" t="s">
        <v>213</v>
      </c>
      <c r="H294" s="17">
        <v>177</v>
      </c>
      <c r="I294" s="17">
        <v>59</v>
      </c>
      <c r="J294" s="17">
        <v>139</v>
      </c>
      <c r="K294" s="17">
        <v>46</v>
      </c>
      <c r="L294" s="17">
        <v>36</v>
      </c>
      <c r="M294" s="17">
        <v>13</v>
      </c>
      <c r="N294" s="17">
        <v>11</v>
      </c>
      <c r="O294" s="17">
        <v>37</v>
      </c>
      <c r="P294" s="17">
        <v>518</v>
      </c>
    </row>
    <row r="295" spans="1:16" x14ac:dyDescent="0.25">
      <c r="E295" s="1" t="s">
        <v>214</v>
      </c>
      <c r="H295" s="17">
        <v>48</v>
      </c>
      <c r="I295" s="17">
        <v>27</v>
      </c>
      <c r="J295" s="17">
        <v>34</v>
      </c>
      <c r="K295" s="17">
        <v>24</v>
      </c>
      <c r="L295" s="17">
        <v>17</v>
      </c>
      <c r="M295" s="17" t="s">
        <v>200</v>
      </c>
      <c r="N295" s="17" t="s">
        <v>200</v>
      </c>
      <c r="O295" s="17">
        <v>16</v>
      </c>
      <c r="P295" s="17">
        <v>173</v>
      </c>
    </row>
    <row r="296" spans="1:16" x14ac:dyDescent="0.25">
      <c r="E296" s="1" t="s">
        <v>215</v>
      </c>
      <c r="H296" s="17">
        <v>77</v>
      </c>
      <c r="I296" s="17">
        <v>12</v>
      </c>
      <c r="J296" s="17">
        <v>54</v>
      </c>
      <c r="K296" s="17">
        <v>16</v>
      </c>
      <c r="L296" s="17">
        <v>11</v>
      </c>
      <c r="M296" s="17" t="s">
        <v>200</v>
      </c>
      <c r="N296" s="17" t="s">
        <v>200</v>
      </c>
      <c r="O296" s="17" t="s">
        <v>200</v>
      </c>
      <c r="P296" s="17">
        <v>191</v>
      </c>
    </row>
    <row r="297" spans="1:16" x14ac:dyDescent="0.25">
      <c r="E297" s="1" t="s">
        <v>216</v>
      </c>
      <c r="H297" s="17" t="s">
        <v>200</v>
      </c>
      <c r="I297" s="17" t="s">
        <v>200</v>
      </c>
      <c r="J297" s="17" t="s">
        <v>200</v>
      </c>
      <c r="K297" s="17" t="s">
        <v>200</v>
      </c>
      <c r="L297" s="17" t="s">
        <v>200</v>
      </c>
      <c r="M297" s="17" t="s">
        <v>200</v>
      </c>
      <c r="N297" s="17" t="s">
        <v>200</v>
      </c>
      <c r="O297" s="17" t="s">
        <v>200</v>
      </c>
      <c r="P297" s="17" t="s">
        <v>200</v>
      </c>
    </row>
    <row r="298" spans="1:16" x14ac:dyDescent="0.25">
      <c r="E298" s="1" t="s">
        <v>11</v>
      </c>
      <c r="H298" s="17">
        <v>9452</v>
      </c>
      <c r="I298" s="17">
        <v>5574</v>
      </c>
      <c r="J298" s="17">
        <v>5181</v>
      </c>
      <c r="K298" s="17">
        <v>2313</v>
      </c>
      <c r="L298" s="17">
        <v>2513</v>
      </c>
      <c r="M298" s="17">
        <v>945</v>
      </c>
      <c r="N298" s="17">
        <v>524</v>
      </c>
      <c r="O298" s="17">
        <v>447</v>
      </c>
      <c r="P298" s="17">
        <v>26950</v>
      </c>
    </row>
    <row r="300" spans="1:16" x14ac:dyDescent="0.25">
      <c r="A300" s="34" t="s">
        <v>100</v>
      </c>
      <c r="B300" s="34" t="s">
        <v>242</v>
      </c>
      <c r="C300" s="34" t="s">
        <v>241</v>
      </c>
      <c r="D300" s="35">
        <v>786</v>
      </c>
      <c r="E300" s="1" t="s">
        <v>197</v>
      </c>
      <c r="H300" s="1" t="s">
        <v>76</v>
      </c>
      <c r="I300" s="1" t="s">
        <v>77</v>
      </c>
      <c r="J300" s="1" t="s">
        <v>78</v>
      </c>
      <c r="K300" s="1" t="s">
        <v>79</v>
      </c>
      <c r="L300" s="1" t="s">
        <v>80</v>
      </c>
      <c r="M300" s="1" t="s">
        <v>81</v>
      </c>
      <c r="N300" s="1" t="s">
        <v>82</v>
      </c>
      <c r="O300" s="1" t="s">
        <v>83</v>
      </c>
      <c r="P300" s="1" t="s">
        <v>84</v>
      </c>
    </row>
    <row r="301" spans="1:16" x14ac:dyDescent="0.25">
      <c r="E301" s="1" t="s">
        <v>199</v>
      </c>
      <c r="H301" s="11">
        <v>0.10706728734659331</v>
      </c>
      <c r="I301" s="11">
        <v>0.11141011840688912</v>
      </c>
      <c r="J301" s="11">
        <v>0.11059640995946729</v>
      </c>
      <c r="K301" s="11">
        <v>0.13488975356679636</v>
      </c>
      <c r="L301" s="11">
        <v>0.11977715877437325</v>
      </c>
      <c r="M301" s="11">
        <v>0.15978835978835979</v>
      </c>
      <c r="N301" s="11">
        <v>0.11450381679389313</v>
      </c>
      <c r="O301" s="11">
        <v>6.4876957494407153E-2</v>
      </c>
      <c r="P301" s="11">
        <v>0.1135064935064935</v>
      </c>
    </row>
    <row r="302" spans="1:16" x14ac:dyDescent="0.25">
      <c r="E302" s="1" t="s">
        <v>202</v>
      </c>
      <c r="H302" s="11">
        <v>0.50211595429538725</v>
      </c>
      <c r="I302" s="11">
        <v>0.58360243989953353</v>
      </c>
      <c r="J302" s="11">
        <v>0.48716464003088206</v>
      </c>
      <c r="K302" s="11">
        <v>0.4773022049286641</v>
      </c>
      <c r="L302" s="11">
        <v>0.54834858734580183</v>
      </c>
      <c r="M302" s="11">
        <v>0.45608465608465609</v>
      </c>
      <c r="N302" s="11">
        <v>0.41221374045801529</v>
      </c>
      <c r="O302" s="11">
        <v>0.29753914988814317</v>
      </c>
      <c r="P302" s="11">
        <v>0.5115398886827458</v>
      </c>
    </row>
    <row r="303" spans="1:16" x14ac:dyDescent="0.25">
      <c r="E303" s="1" t="s">
        <v>203</v>
      </c>
      <c r="H303" s="11">
        <v>0.15266610241218789</v>
      </c>
      <c r="I303" s="11">
        <v>5.9562253318980983E-2</v>
      </c>
      <c r="J303" s="11">
        <v>8.9558000386025863E-2</v>
      </c>
      <c r="K303" s="11">
        <v>6.2256809338521402E-2</v>
      </c>
      <c r="L303" s="11">
        <v>5.7699960206923993E-2</v>
      </c>
      <c r="M303" s="11">
        <v>0.12804232804232804</v>
      </c>
      <c r="N303" s="11">
        <v>0.18320610687022901</v>
      </c>
      <c r="O303" s="11">
        <v>0.116331096196868</v>
      </c>
      <c r="P303" s="11">
        <v>0.1037847866419295</v>
      </c>
    </row>
    <row r="304" spans="1:16" x14ac:dyDescent="0.25">
      <c r="E304" s="1" t="s">
        <v>204</v>
      </c>
      <c r="H304" s="11" t="s">
        <v>237</v>
      </c>
      <c r="I304" s="11" t="s">
        <v>237</v>
      </c>
      <c r="J304" s="11" t="s">
        <v>237</v>
      </c>
      <c r="K304" s="11" t="s">
        <v>237</v>
      </c>
      <c r="L304" s="11" t="s">
        <v>237</v>
      </c>
      <c r="M304" s="11" t="s">
        <v>237</v>
      </c>
      <c r="N304" s="11" t="s">
        <v>237</v>
      </c>
      <c r="O304" s="11" t="s">
        <v>237</v>
      </c>
      <c r="P304" s="11" t="s">
        <v>237</v>
      </c>
    </row>
    <row r="305" spans="1:16" x14ac:dyDescent="0.25">
      <c r="E305" s="1" t="s">
        <v>205</v>
      </c>
      <c r="H305" s="11" t="s">
        <v>237</v>
      </c>
      <c r="I305" s="11" t="s">
        <v>237</v>
      </c>
      <c r="J305" s="11" t="s">
        <v>237</v>
      </c>
      <c r="K305" s="11" t="s">
        <v>237</v>
      </c>
      <c r="L305" s="11" t="s">
        <v>237</v>
      </c>
      <c r="M305" s="11" t="s">
        <v>237</v>
      </c>
      <c r="N305" s="11" t="s">
        <v>237</v>
      </c>
      <c r="O305" s="11" t="s">
        <v>237</v>
      </c>
      <c r="P305" s="11">
        <v>4.0816326530612246E-4</v>
      </c>
    </row>
    <row r="306" spans="1:16" x14ac:dyDescent="0.25">
      <c r="E306" s="1" t="s">
        <v>206</v>
      </c>
      <c r="H306" s="11">
        <v>4.454083791790097E-2</v>
      </c>
      <c r="I306" s="11">
        <v>3.1395766056691782E-2</v>
      </c>
      <c r="J306" s="11">
        <v>6.2729202856591393E-2</v>
      </c>
      <c r="K306" s="11">
        <v>6.701253782965845E-2</v>
      </c>
      <c r="L306" s="11">
        <v>5.1333068046159967E-2</v>
      </c>
      <c r="M306" s="11">
        <v>4.4444444444444446E-2</v>
      </c>
      <c r="N306" s="11">
        <v>7.8244274809160311E-2</v>
      </c>
      <c r="O306" s="11">
        <v>7.3825503355704702E-2</v>
      </c>
      <c r="P306" s="11">
        <v>4.9016697588126157E-2</v>
      </c>
    </row>
    <row r="307" spans="1:16" x14ac:dyDescent="0.25">
      <c r="E307" s="1" t="s">
        <v>207</v>
      </c>
      <c r="H307" s="11">
        <v>6.771053745239103E-3</v>
      </c>
      <c r="I307" s="11">
        <v>6.0997488338715468E-3</v>
      </c>
      <c r="J307" s="11">
        <v>1.0615711252653927E-2</v>
      </c>
      <c r="K307" s="11">
        <v>7.7821011673151752E-3</v>
      </c>
      <c r="L307" s="11">
        <v>9.5503382411460409E-3</v>
      </c>
      <c r="M307" s="11" t="s">
        <v>237</v>
      </c>
      <c r="N307" s="11" t="s">
        <v>237</v>
      </c>
      <c r="O307" s="11" t="s">
        <v>237</v>
      </c>
      <c r="P307" s="11">
        <v>7.8664192949907241E-3</v>
      </c>
    </row>
    <row r="308" spans="1:16" x14ac:dyDescent="0.25">
      <c r="E308" s="1" t="s">
        <v>208</v>
      </c>
      <c r="H308" s="11">
        <v>8.1993228946254756E-2</v>
      </c>
      <c r="I308" s="11">
        <v>0.10764262648008611</v>
      </c>
      <c r="J308" s="11">
        <v>8.7048832271762203E-2</v>
      </c>
      <c r="K308" s="11">
        <v>0.10030263726761782</v>
      </c>
      <c r="L308" s="11">
        <v>7.3617190608834066E-2</v>
      </c>
      <c r="M308" s="11">
        <v>7.7248677248677247E-2</v>
      </c>
      <c r="N308" s="11">
        <v>8.2061068702290074E-2</v>
      </c>
      <c r="O308" s="11">
        <v>0.12751677852348994</v>
      </c>
      <c r="P308" s="11">
        <v>8.9647495361781071E-2</v>
      </c>
    </row>
    <row r="309" spans="1:16" x14ac:dyDescent="0.25">
      <c r="E309" s="1" t="s">
        <v>209</v>
      </c>
      <c r="H309" s="11">
        <v>6.3901819720694031E-2</v>
      </c>
      <c r="I309" s="11">
        <v>6.2970936490850379E-2</v>
      </c>
      <c r="J309" s="11">
        <v>9.3418259023354558E-2</v>
      </c>
      <c r="K309" s="11">
        <v>9.8140942498919151E-2</v>
      </c>
      <c r="L309" s="11">
        <v>9.5503382411460405E-2</v>
      </c>
      <c r="M309" s="11">
        <v>8.7830687830687829E-2</v>
      </c>
      <c r="N309" s="11">
        <v>6.2977099236641215E-2</v>
      </c>
      <c r="O309" s="11">
        <v>0.16331096196868009</v>
      </c>
      <c r="P309" s="11">
        <v>7.77365491651206E-2</v>
      </c>
    </row>
    <row r="310" spans="1:16" x14ac:dyDescent="0.25">
      <c r="E310" s="1" t="s">
        <v>210</v>
      </c>
      <c r="H310" s="11" t="s">
        <v>237</v>
      </c>
      <c r="I310" s="11" t="s">
        <v>237</v>
      </c>
      <c r="J310" s="11" t="s">
        <v>237</v>
      </c>
      <c r="K310" s="11" t="s">
        <v>237</v>
      </c>
      <c r="L310" s="11" t="s">
        <v>237</v>
      </c>
      <c r="M310" s="11" t="s">
        <v>237</v>
      </c>
      <c r="N310" s="11" t="s">
        <v>237</v>
      </c>
      <c r="O310" s="11" t="s">
        <v>237</v>
      </c>
      <c r="P310" s="11" t="s">
        <v>237</v>
      </c>
    </row>
    <row r="311" spans="1:16" x14ac:dyDescent="0.25">
      <c r="E311" s="1" t="s">
        <v>211</v>
      </c>
      <c r="H311" s="11">
        <v>2.7507405840033854E-3</v>
      </c>
      <c r="I311" s="11">
        <v>2.5116612845353429E-3</v>
      </c>
      <c r="J311" s="11">
        <v>3.6672457054622658E-3</v>
      </c>
      <c r="K311" s="11" t="s">
        <v>237</v>
      </c>
      <c r="L311" s="11" t="s">
        <v>237</v>
      </c>
      <c r="M311" s="11" t="s">
        <v>237</v>
      </c>
      <c r="N311" s="11" t="s">
        <v>237</v>
      </c>
      <c r="O311" s="11" t="s">
        <v>237</v>
      </c>
      <c r="P311" s="11">
        <v>3.1539888682745824E-3</v>
      </c>
    </row>
    <row r="312" spans="1:16" x14ac:dyDescent="0.25">
      <c r="E312" s="1" t="s">
        <v>212</v>
      </c>
      <c r="H312" s="11">
        <v>5.9246720270842148E-3</v>
      </c>
      <c r="I312" s="11">
        <v>1.5966989594546108E-2</v>
      </c>
      <c r="J312" s="11">
        <v>1.0615711252653927E-2</v>
      </c>
      <c r="K312" s="11">
        <v>1.1673151750972763E-2</v>
      </c>
      <c r="L312" s="11">
        <v>1.4723438121766812E-2</v>
      </c>
      <c r="M312" s="11" t="s">
        <v>237</v>
      </c>
      <c r="N312" s="11" t="s">
        <v>237</v>
      </c>
      <c r="O312" s="11" t="s">
        <v>237</v>
      </c>
      <c r="P312" s="11">
        <v>1.0463821892393321E-2</v>
      </c>
    </row>
    <row r="313" spans="1:16" x14ac:dyDescent="0.25">
      <c r="E313" s="1" t="s">
        <v>213</v>
      </c>
      <c r="H313" s="11">
        <v>1.8726195514176893E-2</v>
      </c>
      <c r="I313" s="11">
        <v>1.0584858270541802E-2</v>
      </c>
      <c r="J313" s="11">
        <v>2.6828797529434473E-2</v>
      </c>
      <c r="K313" s="11">
        <v>1.9887591872027668E-2</v>
      </c>
      <c r="L313" s="11">
        <v>1.432550736171906E-2</v>
      </c>
      <c r="M313" s="11">
        <v>1.3756613756613757E-2</v>
      </c>
      <c r="N313" s="11">
        <v>2.0992366412213741E-2</v>
      </c>
      <c r="O313" s="11">
        <v>8.2774049217002238E-2</v>
      </c>
      <c r="P313" s="11">
        <v>1.9220779220779222E-2</v>
      </c>
    </row>
    <row r="314" spans="1:16" x14ac:dyDescent="0.25">
      <c r="E314" s="1" t="s">
        <v>214</v>
      </c>
      <c r="H314" s="11">
        <v>5.0782903089293275E-3</v>
      </c>
      <c r="I314" s="11">
        <v>4.8439181916038751E-3</v>
      </c>
      <c r="J314" s="11">
        <v>6.5624396834587919E-3</v>
      </c>
      <c r="K314" s="11">
        <v>1.0376134889753566E-2</v>
      </c>
      <c r="L314" s="11">
        <v>6.7648229208117786E-3</v>
      </c>
      <c r="M314" s="11" t="s">
        <v>237</v>
      </c>
      <c r="N314" s="11" t="s">
        <v>237</v>
      </c>
      <c r="O314" s="11">
        <v>3.5794183445190156E-2</v>
      </c>
      <c r="P314" s="11">
        <v>6.4192949907235621E-3</v>
      </c>
    </row>
    <row r="315" spans="1:16" x14ac:dyDescent="0.25">
      <c r="E315" s="1" t="s">
        <v>215</v>
      </c>
      <c r="H315" s="11">
        <v>8.1464240372407948E-3</v>
      </c>
      <c r="I315" s="11">
        <v>2.1528525296017221E-3</v>
      </c>
      <c r="J315" s="11">
        <v>1.0422698320787493E-2</v>
      </c>
      <c r="K315" s="11">
        <v>6.9174232598357109E-3</v>
      </c>
      <c r="L315" s="11">
        <v>4.3772383605252688E-3</v>
      </c>
      <c r="M315" s="11" t="s">
        <v>237</v>
      </c>
      <c r="N315" s="11" t="s">
        <v>237</v>
      </c>
      <c r="O315" s="11" t="s">
        <v>237</v>
      </c>
      <c r="P315" s="11">
        <v>7.0871985157699444E-3</v>
      </c>
    </row>
    <row r="316" spans="1:16" x14ac:dyDescent="0.25">
      <c r="E316" s="1" t="s">
        <v>216</v>
      </c>
      <c r="H316" s="11" t="s">
        <v>237</v>
      </c>
      <c r="I316" s="11" t="s">
        <v>237</v>
      </c>
      <c r="J316" s="11" t="s">
        <v>237</v>
      </c>
      <c r="K316" s="11" t="s">
        <v>237</v>
      </c>
      <c r="L316" s="11" t="s">
        <v>237</v>
      </c>
      <c r="M316" s="11" t="s">
        <v>237</v>
      </c>
      <c r="N316" s="11" t="s">
        <v>237</v>
      </c>
      <c r="O316" s="11" t="s">
        <v>237</v>
      </c>
      <c r="P316" s="11" t="s">
        <v>237</v>
      </c>
    </row>
    <row r="317" spans="1:16" x14ac:dyDescent="0.25">
      <c r="E317" s="1" t="s">
        <v>11</v>
      </c>
      <c r="H317" s="11">
        <v>1.0000000000000002</v>
      </c>
      <c r="I317" s="11">
        <v>1</v>
      </c>
      <c r="J317" s="11">
        <v>1</v>
      </c>
      <c r="K317" s="11">
        <v>0.99999999999999989</v>
      </c>
      <c r="L317" s="11">
        <v>1</v>
      </c>
      <c r="M317" s="11">
        <v>1</v>
      </c>
      <c r="N317" s="11">
        <v>1</v>
      </c>
      <c r="O317" s="11">
        <v>0.99999999999999989</v>
      </c>
      <c r="P317" s="11">
        <v>1.0000000000000002</v>
      </c>
    </row>
    <row r="319" spans="1:16" x14ac:dyDescent="0.25">
      <c r="A319" s="34" t="s">
        <v>100</v>
      </c>
      <c r="B319" s="34" t="s">
        <v>244</v>
      </c>
      <c r="C319" s="34" t="s">
        <v>243</v>
      </c>
      <c r="D319" s="35">
        <v>794</v>
      </c>
      <c r="E319" s="1" t="s">
        <v>245</v>
      </c>
    </row>
    <row r="320" spans="1:16" x14ac:dyDescent="0.25">
      <c r="E320" s="1" t="s">
        <v>229</v>
      </c>
      <c r="H320" s="17" t="s">
        <v>76</v>
      </c>
      <c r="I320" s="17" t="s">
        <v>77</v>
      </c>
      <c r="J320" s="17" t="s">
        <v>78</v>
      </c>
      <c r="K320" s="17" t="s">
        <v>79</v>
      </c>
      <c r="L320" s="17" t="s">
        <v>80</v>
      </c>
      <c r="M320" s="17" t="s">
        <v>81</v>
      </c>
      <c r="N320" s="17" t="s">
        <v>82</v>
      </c>
      <c r="O320" s="17" t="s">
        <v>83</v>
      </c>
      <c r="P320" s="17" t="s">
        <v>84</v>
      </c>
    </row>
    <row r="321" spans="1:16" x14ac:dyDescent="0.25">
      <c r="E321" s="24" t="s">
        <v>230</v>
      </c>
      <c r="F321" s="24"/>
      <c r="G321" s="24"/>
      <c r="H321" s="8">
        <v>2019812825.0099988</v>
      </c>
      <c r="I321" s="8">
        <v>1182048990.3600008</v>
      </c>
      <c r="J321" s="8">
        <v>1128652795.8699996</v>
      </c>
      <c r="K321" s="8">
        <v>483536585.34000027</v>
      </c>
      <c r="L321" s="8">
        <v>490023028.08000004</v>
      </c>
      <c r="M321" s="8">
        <v>210067889.23000011</v>
      </c>
      <c r="N321" s="8">
        <v>110320881.59</v>
      </c>
      <c r="O321" s="8">
        <v>147146333.77999994</v>
      </c>
      <c r="P321" s="8">
        <v>5771609329.2600012</v>
      </c>
    </row>
    <row r="322" spans="1:16" x14ac:dyDescent="0.25">
      <c r="E322" s="24" t="s">
        <v>231</v>
      </c>
      <c r="F322" s="24"/>
      <c r="G322" s="24"/>
      <c r="H322" s="8">
        <v>1312706191.2300003</v>
      </c>
      <c r="I322" s="8">
        <v>791828655.35999978</v>
      </c>
      <c r="J322" s="8">
        <v>754250696.31000006</v>
      </c>
      <c r="K322" s="8">
        <v>305476734.81999999</v>
      </c>
      <c r="L322" s="8">
        <v>338666589.4600001</v>
      </c>
      <c r="M322" s="8">
        <v>143420251.17999992</v>
      </c>
      <c r="N322" s="8">
        <v>71493596.560000002</v>
      </c>
      <c r="O322" s="8">
        <v>96919080.540000007</v>
      </c>
      <c r="P322" s="8">
        <v>3815286405.2399974</v>
      </c>
    </row>
    <row r="323" spans="1:16" x14ac:dyDescent="0.25">
      <c r="E323" s="24" t="s">
        <v>215</v>
      </c>
      <c r="F323" s="24"/>
      <c r="G323" s="24"/>
      <c r="H323" s="8">
        <v>8708750.8200000003</v>
      </c>
      <c r="I323" s="8">
        <v>5810705.5900000017</v>
      </c>
      <c r="J323" s="8">
        <v>2657066.0200000005</v>
      </c>
      <c r="K323" s="8">
        <v>1959705.1599999997</v>
      </c>
      <c r="L323" s="8">
        <v>32485825.640000001</v>
      </c>
      <c r="M323" s="8">
        <v>8159151.5600000005</v>
      </c>
      <c r="N323" s="8">
        <v>1532177.8800000001</v>
      </c>
      <c r="O323" s="8">
        <v>506105.13</v>
      </c>
      <c r="P323" s="8">
        <v>61819487.799999982</v>
      </c>
    </row>
    <row r="324" spans="1:16" x14ac:dyDescent="0.25">
      <c r="E324" s="24" t="s">
        <v>11</v>
      </c>
      <c r="F324" s="24"/>
      <c r="G324" s="24"/>
      <c r="H324" s="8">
        <v>3341227767.059999</v>
      </c>
      <c r="I324" s="8">
        <v>1979688351.3100007</v>
      </c>
      <c r="J324" s="8">
        <v>1885560558.1999998</v>
      </c>
      <c r="K324" s="8">
        <v>790973025.32000029</v>
      </c>
      <c r="L324" s="8">
        <v>861175443.18000019</v>
      </c>
      <c r="M324" s="8">
        <v>361647291.97000003</v>
      </c>
      <c r="N324" s="8">
        <v>183346656.03</v>
      </c>
      <c r="O324" s="8">
        <v>244571519.44999993</v>
      </c>
      <c r="P324" s="8">
        <v>9648715222.2999973</v>
      </c>
    </row>
    <row r="326" spans="1:16" x14ac:dyDescent="0.25">
      <c r="A326" s="34" t="s">
        <v>100</v>
      </c>
      <c r="B326" s="34" t="s">
        <v>249</v>
      </c>
      <c r="C326" s="34" t="s">
        <v>248</v>
      </c>
      <c r="D326" s="35">
        <v>795</v>
      </c>
      <c r="E326" s="1" t="s">
        <v>247</v>
      </c>
    </row>
    <row r="327" spans="1:16" x14ac:dyDescent="0.25">
      <c r="E327" s="1" t="s">
        <v>246</v>
      </c>
      <c r="H327" s="1" t="s">
        <v>76</v>
      </c>
      <c r="I327" s="1" t="s">
        <v>77</v>
      </c>
      <c r="J327" s="1" t="s">
        <v>78</v>
      </c>
      <c r="K327" s="1" t="s">
        <v>79</v>
      </c>
      <c r="L327" s="1" t="s">
        <v>80</v>
      </c>
      <c r="M327" s="1" t="s">
        <v>81</v>
      </c>
      <c r="N327" s="1" t="s">
        <v>82</v>
      </c>
      <c r="O327" s="1" t="s">
        <v>83</v>
      </c>
      <c r="P327" s="1" t="s">
        <v>84</v>
      </c>
    </row>
    <row r="328" spans="1:16" x14ac:dyDescent="0.25">
      <c r="E328" s="1" t="s">
        <v>219</v>
      </c>
      <c r="H328" s="1" t="s">
        <v>237</v>
      </c>
      <c r="I328" s="1" t="s">
        <v>237</v>
      </c>
      <c r="J328" s="1" t="s">
        <v>237</v>
      </c>
      <c r="K328" s="1" t="s">
        <v>237</v>
      </c>
      <c r="L328" s="1" t="s">
        <v>237</v>
      </c>
      <c r="M328" s="1" t="s">
        <v>237</v>
      </c>
      <c r="N328" s="1" t="s">
        <v>237</v>
      </c>
      <c r="O328" s="1" t="s">
        <v>237</v>
      </c>
      <c r="P328" s="1" t="s">
        <v>237</v>
      </c>
    </row>
    <row r="329" spans="1:16" x14ac:dyDescent="0.25">
      <c r="E329" s="1" t="s">
        <v>220</v>
      </c>
      <c r="H329" s="1" t="s">
        <v>237</v>
      </c>
      <c r="I329" s="1" t="s">
        <v>237</v>
      </c>
      <c r="J329" s="1" t="s">
        <v>237</v>
      </c>
      <c r="K329" s="1" t="s">
        <v>237</v>
      </c>
      <c r="L329" s="1" t="s">
        <v>237</v>
      </c>
      <c r="M329" s="1" t="s">
        <v>237</v>
      </c>
      <c r="N329" s="1" t="s">
        <v>237</v>
      </c>
      <c r="O329" s="1" t="s">
        <v>237</v>
      </c>
      <c r="P329" s="1" t="s">
        <v>237</v>
      </c>
    </row>
    <row r="330" spans="1:16" x14ac:dyDescent="0.25">
      <c r="E330" s="1" t="s">
        <v>221</v>
      </c>
      <c r="H330" s="1">
        <v>505000</v>
      </c>
      <c r="I330" s="1">
        <v>481000</v>
      </c>
      <c r="J330" s="1">
        <v>440000</v>
      </c>
      <c r="K330" s="1" t="s">
        <v>237</v>
      </c>
      <c r="L330" s="1">
        <v>461300</v>
      </c>
      <c r="M330" s="1" t="s">
        <v>237</v>
      </c>
      <c r="N330" s="1" t="s">
        <v>237</v>
      </c>
      <c r="O330" s="1" t="s">
        <v>237</v>
      </c>
      <c r="P330" s="1">
        <v>477800</v>
      </c>
    </row>
    <row r="331" spans="1:16" x14ac:dyDescent="0.25">
      <c r="E331" s="1" t="s">
        <v>222</v>
      </c>
      <c r="H331" s="1">
        <v>429700</v>
      </c>
      <c r="I331" s="1">
        <v>531400</v>
      </c>
      <c r="J331" s="1">
        <v>439000</v>
      </c>
      <c r="K331" s="1">
        <v>406600</v>
      </c>
      <c r="L331" s="1">
        <v>514900</v>
      </c>
      <c r="M331" s="1">
        <v>436200</v>
      </c>
      <c r="N331" s="1">
        <v>364200</v>
      </c>
      <c r="O331" s="1">
        <v>662500</v>
      </c>
      <c r="P331" s="1">
        <v>456700</v>
      </c>
    </row>
    <row r="332" spans="1:16" x14ac:dyDescent="0.25">
      <c r="E332" s="1" t="s">
        <v>223</v>
      </c>
      <c r="H332" s="1">
        <v>379600</v>
      </c>
      <c r="I332" s="1">
        <v>379600</v>
      </c>
      <c r="J332" s="1">
        <v>404300</v>
      </c>
      <c r="K332" s="1">
        <v>382100</v>
      </c>
      <c r="L332" s="1">
        <v>419600</v>
      </c>
      <c r="M332" s="1">
        <v>425500</v>
      </c>
      <c r="N332" s="1">
        <v>372900</v>
      </c>
      <c r="O332" s="1">
        <v>562200</v>
      </c>
      <c r="P332" s="1">
        <v>394200</v>
      </c>
    </row>
    <row r="333" spans="1:16" x14ac:dyDescent="0.25">
      <c r="E333" s="1" t="s">
        <v>224</v>
      </c>
      <c r="H333" s="1">
        <v>343500</v>
      </c>
      <c r="I333" s="1">
        <v>359400</v>
      </c>
      <c r="J333" s="1">
        <v>370100</v>
      </c>
      <c r="K333" s="1">
        <v>347700</v>
      </c>
      <c r="L333" s="1">
        <v>343700</v>
      </c>
      <c r="M333" s="1">
        <v>371100</v>
      </c>
      <c r="N333" s="1">
        <v>352000</v>
      </c>
      <c r="O333" s="1">
        <v>525000</v>
      </c>
      <c r="P333" s="1">
        <v>357200</v>
      </c>
    </row>
    <row r="334" spans="1:16" x14ac:dyDescent="0.25">
      <c r="E334" s="1" t="s">
        <v>225</v>
      </c>
      <c r="H334" s="1">
        <v>338400</v>
      </c>
      <c r="I334" s="1">
        <v>333100</v>
      </c>
      <c r="J334" s="1">
        <v>336800</v>
      </c>
      <c r="K334" s="1">
        <v>324800</v>
      </c>
      <c r="L334" s="1">
        <v>307800</v>
      </c>
      <c r="M334" s="1">
        <v>364300</v>
      </c>
      <c r="N334" s="1">
        <v>341300</v>
      </c>
      <c r="O334" s="1">
        <v>516400</v>
      </c>
      <c r="P334" s="1">
        <v>336700</v>
      </c>
    </row>
    <row r="335" spans="1:16" x14ac:dyDescent="0.25">
      <c r="E335" s="1" t="s">
        <v>226</v>
      </c>
      <c r="H335" s="1">
        <v>338400</v>
      </c>
      <c r="I335" s="1">
        <v>331300</v>
      </c>
      <c r="J335" s="1">
        <v>338200</v>
      </c>
      <c r="K335" s="1">
        <v>320400</v>
      </c>
      <c r="L335" s="1">
        <v>288200</v>
      </c>
      <c r="M335" s="1">
        <v>368300</v>
      </c>
      <c r="N335" s="1">
        <v>336700</v>
      </c>
      <c r="O335" s="1">
        <v>513700</v>
      </c>
      <c r="P335" s="1">
        <v>333900</v>
      </c>
    </row>
    <row r="336" spans="1:16" x14ac:dyDescent="0.25">
      <c r="E336" s="1" t="s">
        <v>227</v>
      </c>
      <c r="H336" s="1">
        <v>334700</v>
      </c>
      <c r="I336" s="1">
        <v>328400</v>
      </c>
      <c r="J336" s="1">
        <v>325600</v>
      </c>
      <c r="K336" s="1">
        <v>303200</v>
      </c>
      <c r="L336" s="1">
        <v>293700</v>
      </c>
      <c r="M336" s="1">
        <v>320500</v>
      </c>
      <c r="N336" s="1">
        <v>337800</v>
      </c>
      <c r="O336" s="1">
        <v>589000</v>
      </c>
      <c r="P336" s="1">
        <v>328400</v>
      </c>
    </row>
    <row r="337" spans="1:16" x14ac:dyDescent="0.25">
      <c r="E337" s="1" t="s">
        <v>11</v>
      </c>
      <c r="H337" s="1">
        <v>353500</v>
      </c>
      <c r="I337" s="1">
        <v>355200</v>
      </c>
      <c r="J337" s="1">
        <v>363900</v>
      </c>
      <c r="K337" s="1">
        <v>342000</v>
      </c>
      <c r="L337" s="1">
        <v>342700</v>
      </c>
      <c r="M337" s="1">
        <v>382700</v>
      </c>
      <c r="N337" s="1">
        <v>349900</v>
      </c>
      <c r="O337" s="1">
        <v>547100</v>
      </c>
      <c r="P337" s="1">
        <v>358000</v>
      </c>
    </row>
    <row r="340" spans="1:16" x14ac:dyDescent="0.25">
      <c r="A340" s="34" t="s">
        <v>100</v>
      </c>
      <c r="B340" s="34" t="s">
        <v>251</v>
      </c>
      <c r="C340" s="34" t="s">
        <v>250</v>
      </c>
      <c r="D340" s="35">
        <v>795</v>
      </c>
      <c r="E340" s="1" t="s">
        <v>253</v>
      </c>
    </row>
    <row r="341" spans="1:16" x14ac:dyDescent="0.25">
      <c r="E341" s="1" t="s">
        <v>252</v>
      </c>
      <c r="H341" s="17" t="s">
        <v>76</v>
      </c>
      <c r="I341" s="17" t="s">
        <v>77</v>
      </c>
      <c r="J341" s="17" t="s">
        <v>78</v>
      </c>
      <c r="K341" s="17" t="s">
        <v>79</v>
      </c>
      <c r="L341" s="17" t="s">
        <v>80</v>
      </c>
      <c r="M341" s="17" t="s">
        <v>81</v>
      </c>
      <c r="N341" s="17" t="s">
        <v>82</v>
      </c>
      <c r="O341" s="17" t="s">
        <v>83</v>
      </c>
      <c r="P341" s="17" t="s">
        <v>84</v>
      </c>
    </row>
    <row r="342" spans="1:16" x14ac:dyDescent="0.25">
      <c r="E342" s="24" t="s">
        <v>209</v>
      </c>
      <c r="F342" s="24"/>
      <c r="G342" s="24"/>
      <c r="H342" s="8">
        <v>222078557.19050673</v>
      </c>
      <c r="I342" s="8">
        <v>138882202.77069953</v>
      </c>
      <c r="J342" s="8">
        <v>196431577.41497508</v>
      </c>
      <c r="K342" s="8">
        <v>80575786.999455541</v>
      </c>
      <c r="L342" s="8">
        <v>92897474.54785639</v>
      </c>
      <c r="M342" s="8">
        <v>33655338.049017802</v>
      </c>
      <c r="N342" s="8">
        <v>13217901.795424826</v>
      </c>
      <c r="O342" s="8">
        <v>46234220.647575304</v>
      </c>
      <c r="P342" s="8">
        <v>823973059.41551113</v>
      </c>
    </row>
    <row r="343" spans="1:16" x14ac:dyDescent="0.25">
      <c r="E343" s="24" t="s">
        <v>199</v>
      </c>
      <c r="F343" s="24"/>
      <c r="G343" s="24"/>
      <c r="H343" s="8">
        <v>399111723.24714833</v>
      </c>
      <c r="I343" s="8">
        <v>265933727.17318454</v>
      </c>
      <c r="J343" s="8">
        <v>244370368.50476953</v>
      </c>
      <c r="K343" s="8">
        <v>119254621.95315656</v>
      </c>
      <c r="L343" s="8">
        <v>110946071.23036169</v>
      </c>
      <c r="M343" s="8">
        <v>65199179.344263561</v>
      </c>
      <c r="N343" s="8">
        <v>23023653.623810619</v>
      </c>
      <c r="O343" s="8">
        <v>17796060.353126906</v>
      </c>
      <c r="P343" s="8">
        <v>1245635405.4298217</v>
      </c>
    </row>
    <row r="344" spans="1:16" x14ac:dyDescent="0.25">
      <c r="E344" s="24" t="s">
        <v>208</v>
      </c>
      <c r="F344" s="24"/>
      <c r="G344" s="24"/>
      <c r="H344" s="8">
        <v>316181895.98993236</v>
      </c>
      <c r="I344" s="8">
        <v>234536936.06532192</v>
      </c>
      <c r="J344" s="8">
        <v>189414533.18163222</v>
      </c>
      <c r="K344" s="8">
        <v>91595604.578437999</v>
      </c>
      <c r="L344" s="8">
        <v>69979455.959269956</v>
      </c>
      <c r="M344" s="8">
        <v>32467818.451487605</v>
      </c>
      <c r="N344" s="8">
        <v>16335785.37607903</v>
      </c>
      <c r="O344" s="8">
        <v>30854291.021080963</v>
      </c>
      <c r="P344" s="8">
        <v>981366320.62324166</v>
      </c>
    </row>
    <row r="345" spans="1:16" x14ac:dyDescent="0.25">
      <c r="E345" s="24" t="s">
        <v>204</v>
      </c>
      <c r="F345" s="24"/>
      <c r="G345" s="24"/>
      <c r="H345" s="8" t="s">
        <v>237</v>
      </c>
      <c r="I345" s="8" t="s">
        <v>237</v>
      </c>
      <c r="J345" s="8" t="s">
        <v>237</v>
      </c>
      <c r="K345" s="8" t="s">
        <v>237</v>
      </c>
      <c r="L345" s="8" t="s">
        <v>237</v>
      </c>
      <c r="M345" s="8" t="s">
        <v>237</v>
      </c>
      <c r="N345" s="8" t="s">
        <v>237</v>
      </c>
      <c r="O345" s="8" t="s">
        <v>237</v>
      </c>
      <c r="P345" s="8" t="s">
        <v>237</v>
      </c>
    </row>
    <row r="346" spans="1:16" x14ac:dyDescent="0.25">
      <c r="E346" s="24" t="s">
        <v>210</v>
      </c>
      <c r="F346" s="24"/>
      <c r="G346" s="24"/>
      <c r="H346" s="8" t="s">
        <v>237</v>
      </c>
      <c r="I346" s="8" t="s">
        <v>237</v>
      </c>
      <c r="J346" s="8" t="s">
        <v>237</v>
      </c>
      <c r="K346" s="8" t="s">
        <v>237</v>
      </c>
      <c r="L346" s="8" t="s">
        <v>237</v>
      </c>
      <c r="M346" s="8" t="s">
        <v>237</v>
      </c>
      <c r="N346" s="8" t="s">
        <v>237</v>
      </c>
      <c r="O346" s="8" t="s">
        <v>237</v>
      </c>
      <c r="P346" s="8" t="s">
        <v>237</v>
      </c>
    </row>
    <row r="347" spans="1:16" x14ac:dyDescent="0.25">
      <c r="E347" s="24" t="s">
        <v>205</v>
      </c>
      <c r="F347" s="24"/>
      <c r="G347" s="24"/>
      <c r="H347" s="8" t="s">
        <v>237</v>
      </c>
      <c r="I347" s="8" t="s">
        <v>237</v>
      </c>
      <c r="J347" s="8" t="s">
        <v>237</v>
      </c>
      <c r="K347" s="8" t="s">
        <v>237</v>
      </c>
      <c r="L347" s="8" t="s">
        <v>237</v>
      </c>
      <c r="M347" s="8" t="s">
        <v>237</v>
      </c>
      <c r="N347" s="8" t="s">
        <v>237</v>
      </c>
      <c r="O347" s="8" t="s">
        <v>237</v>
      </c>
      <c r="P347" s="8" t="s">
        <v>237</v>
      </c>
    </row>
    <row r="348" spans="1:16" x14ac:dyDescent="0.25">
      <c r="E348" s="24" t="s">
        <v>202</v>
      </c>
      <c r="F348" s="24"/>
      <c r="G348" s="24"/>
      <c r="H348" s="8">
        <v>1574682220.309046</v>
      </c>
      <c r="I348" s="8">
        <v>1055614808.1734235</v>
      </c>
      <c r="J348" s="8">
        <v>787273983.46211898</v>
      </c>
      <c r="K348" s="8">
        <v>347256210.81087708</v>
      </c>
      <c r="L348" s="8">
        <v>406392500.10299939</v>
      </c>
      <c r="M348" s="8">
        <v>152035852.03391233</v>
      </c>
      <c r="N348" s="8">
        <v>72346179.436875671</v>
      </c>
      <c r="O348" s="8">
        <v>67579440.513396293</v>
      </c>
      <c r="P348" s="8">
        <v>4463705804.617651</v>
      </c>
    </row>
    <row r="349" spans="1:16" x14ac:dyDescent="0.25">
      <c r="E349" s="24" t="s">
        <v>212</v>
      </c>
      <c r="F349" s="24"/>
      <c r="G349" s="24"/>
      <c r="H349" s="8">
        <v>26021832.537793048</v>
      </c>
      <c r="I349" s="8">
        <v>38659892.118547611</v>
      </c>
      <c r="J349" s="8">
        <v>26615135.599988058</v>
      </c>
      <c r="K349" s="8">
        <v>9144333.6081999112</v>
      </c>
      <c r="L349" s="8">
        <v>14951226.188287238</v>
      </c>
      <c r="M349" s="8" t="s">
        <v>237</v>
      </c>
      <c r="N349" s="8" t="s">
        <v>237</v>
      </c>
      <c r="O349" s="8" t="s">
        <v>237</v>
      </c>
      <c r="P349" s="8">
        <v>123887768.54812369</v>
      </c>
    </row>
    <row r="350" spans="1:16" x14ac:dyDescent="0.25">
      <c r="E350" s="24" t="s">
        <v>203</v>
      </c>
      <c r="F350" s="24"/>
      <c r="G350" s="24"/>
      <c r="H350" s="8">
        <v>468348398.07859027</v>
      </c>
      <c r="I350" s="8">
        <v>100166630.92775708</v>
      </c>
      <c r="J350" s="8">
        <v>165212034.44679233</v>
      </c>
      <c r="K350" s="8">
        <v>37572074.531440854</v>
      </c>
      <c r="L350" s="8">
        <v>66394491.52146101</v>
      </c>
      <c r="M350" s="8">
        <v>39720342.809962653</v>
      </c>
      <c r="N350" s="8">
        <v>27902631.748214051</v>
      </c>
      <c r="O350" s="8">
        <v>25933369.952330686</v>
      </c>
      <c r="P350" s="8">
        <v>931249974.01654899</v>
      </c>
    </row>
    <row r="351" spans="1:16" x14ac:dyDescent="0.25">
      <c r="E351" s="24" t="s">
        <v>214</v>
      </c>
      <c r="F351" s="24"/>
      <c r="G351" s="24"/>
      <c r="H351" s="8">
        <v>24390036.173573375</v>
      </c>
      <c r="I351" s="8">
        <v>15067020.777457785</v>
      </c>
      <c r="J351" s="8">
        <v>20347970.504978705</v>
      </c>
      <c r="K351" s="8">
        <v>14062608.534119835</v>
      </c>
      <c r="L351" s="8">
        <v>9382107.3416306544</v>
      </c>
      <c r="M351" s="8" t="s">
        <v>237</v>
      </c>
      <c r="N351" s="8" t="s">
        <v>237</v>
      </c>
      <c r="O351" s="8">
        <v>10159788.105034037</v>
      </c>
      <c r="P351" s="8">
        <v>97089407.290073037</v>
      </c>
    </row>
    <row r="352" spans="1:16" x14ac:dyDescent="0.25">
      <c r="E352" s="24" t="s">
        <v>213</v>
      </c>
      <c r="F352" s="24"/>
      <c r="G352" s="24"/>
      <c r="H352" s="8">
        <v>73289889.14058958</v>
      </c>
      <c r="I352" s="8">
        <v>27093170.882340632</v>
      </c>
      <c r="J352" s="8">
        <v>60516510.681459799</v>
      </c>
      <c r="K352" s="8">
        <v>16513610.809745861</v>
      </c>
      <c r="L352" s="8">
        <v>16725996.880440643</v>
      </c>
      <c r="M352" s="8">
        <v>5440368.757172131</v>
      </c>
      <c r="N352" s="8" t="s">
        <v>237</v>
      </c>
      <c r="O352" s="8">
        <v>17485467.956342876</v>
      </c>
      <c r="P352" s="8">
        <v>221950608.71797553</v>
      </c>
    </row>
    <row r="353" spans="1:16" x14ac:dyDescent="0.25">
      <c r="E353" s="24" t="s">
        <v>211</v>
      </c>
      <c r="F353" s="24"/>
      <c r="G353" s="24"/>
      <c r="H353" s="8">
        <v>8536753.4606174063</v>
      </c>
      <c r="I353" s="8" t="s">
        <v>237</v>
      </c>
      <c r="J353" s="8">
        <v>5775290.0272889147</v>
      </c>
      <c r="K353" s="8" t="s">
        <v>237</v>
      </c>
      <c r="L353" s="8" t="s">
        <v>237</v>
      </c>
      <c r="M353" s="8" t="s">
        <v>237</v>
      </c>
      <c r="N353" s="8" t="s">
        <v>237</v>
      </c>
      <c r="O353" s="8" t="s">
        <v>237</v>
      </c>
      <c r="P353" s="8">
        <v>25886676.766789299</v>
      </c>
    </row>
    <row r="354" spans="1:16" x14ac:dyDescent="0.25">
      <c r="E354" s="24" t="s">
        <v>206</v>
      </c>
      <c r="F354" s="24"/>
      <c r="G354" s="24"/>
      <c r="H354" s="8">
        <v>173899107.81799656</v>
      </c>
      <c r="I354" s="8">
        <v>77546517.130530939</v>
      </c>
      <c r="J354" s="8">
        <v>146036439.56903234</v>
      </c>
      <c r="K354" s="8">
        <v>59840731.585981429</v>
      </c>
      <c r="L354" s="8">
        <v>57629718.170268677</v>
      </c>
      <c r="M354" s="8">
        <v>19617271.629422359</v>
      </c>
      <c r="N354" s="8">
        <v>14998347.207227776</v>
      </c>
      <c r="O354" s="8">
        <v>19141260.383916814</v>
      </c>
      <c r="P354" s="8">
        <v>568709393.49437702</v>
      </c>
    </row>
    <row r="355" spans="1:16" x14ac:dyDescent="0.25">
      <c r="E355" s="24" t="s">
        <v>207</v>
      </c>
      <c r="F355" s="24"/>
      <c r="G355" s="24"/>
      <c r="H355" s="8">
        <v>24713964.451800339</v>
      </c>
      <c r="I355" s="8">
        <v>13673675.306476755</v>
      </c>
      <c r="J355" s="8">
        <v>22628664.953629766</v>
      </c>
      <c r="K355" s="8">
        <v>6728037.9322259557</v>
      </c>
      <c r="L355" s="8">
        <v>8655318.063272465</v>
      </c>
      <c r="M355" s="8" t="s">
        <v>237</v>
      </c>
      <c r="N355" s="8" t="s">
        <v>237</v>
      </c>
      <c r="O355" s="8" t="s">
        <v>237</v>
      </c>
      <c r="P355" s="8">
        <v>84478980.272445947</v>
      </c>
    </row>
    <row r="356" spans="1:16" x14ac:dyDescent="0.25">
      <c r="E356" s="24" t="s">
        <v>216</v>
      </c>
      <c r="F356" s="24"/>
      <c r="G356" s="24"/>
      <c r="H356" s="8" t="s">
        <v>237</v>
      </c>
      <c r="I356" s="8" t="s">
        <v>237</v>
      </c>
      <c r="J356" s="8" t="s">
        <v>237</v>
      </c>
      <c r="K356" s="8" t="s">
        <v>237</v>
      </c>
      <c r="L356" s="8" t="s">
        <v>237</v>
      </c>
      <c r="M356" s="8" t="s">
        <v>237</v>
      </c>
      <c r="N356" s="8" t="s">
        <v>237</v>
      </c>
      <c r="O356" s="8" t="s">
        <v>237</v>
      </c>
      <c r="P356" s="8" t="s">
        <v>237</v>
      </c>
    </row>
    <row r="357" spans="1:16" x14ac:dyDescent="0.25">
      <c r="E357" s="24" t="s">
        <v>215</v>
      </c>
      <c r="F357" s="24"/>
      <c r="G357" s="24"/>
      <c r="H357" s="8">
        <v>29126383.05054199</v>
      </c>
      <c r="I357" s="8">
        <v>7049109.7901538154</v>
      </c>
      <c r="J357" s="8">
        <v>19355269.967550557</v>
      </c>
      <c r="K357" s="8">
        <v>5945178.6508774934</v>
      </c>
      <c r="L357" s="8" t="s">
        <v>237</v>
      </c>
      <c r="M357" s="8" t="s">
        <v>237</v>
      </c>
      <c r="N357" s="8" t="s">
        <v>237</v>
      </c>
      <c r="O357" s="8">
        <v>5086006.1958240159</v>
      </c>
      <c r="P357" s="8">
        <v>76555494.521345541</v>
      </c>
    </row>
    <row r="358" spans="1:16" x14ac:dyDescent="0.25">
      <c r="E358" s="24" t="s">
        <v>11</v>
      </c>
      <c r="F358" s="24"/>
      <c r="G358" s="24"/>
      <c r="H358" s="8">
        <v>3341227766.9775352</v>
      </c>
      <c r="I358" s="8">
        <v>1979688351.2661405</v>
      </c>
      <c r="J358" s="8">
        <v>1885560558.2523997</v>
      </c>
      <c r="K358" s="8">
        <v>790973025.25897431</v>
      </c>
      <c r="L358" s="8">
        <v>861175443.21491885</v>
      </c>
      <c r="M358" s="8">
        <v>361647291.9448911</v>
      </c>
      <c r="N358" s="8">
        <v>183346656.01352596</v>
      </c>
      <c r="O358" s="8">
        <v>244571519.40851051</v>
      </c>
      <c r="P358" s="8">
        <v>9648715222.1118946</v>
      </c>
    </row>
    <row r="360" spans="1:16" x14ac:dyDescent="0.25">
      <c r="A360" s="34" t="s">
        <v>100</v>
      </c>
      <c r="B360" s="34" t="s">
        <v>254</v>
      </c>
      <c r="C360" s="34" t="s">
        <v>268</v>
      </c>
      <c r="D360" s="35">
        <v>795</v>
      </c>
      <c r="E360" s="1" t="s">
        <v>255</v>
      </c>
    </row>
    <row r="361" spans="1:16" x14ac:dyDescent="0.25">
      <c r="E361" s="1" t="s">
        <v>252</v>
      </c>
      <c r="H361" s="17" t="s">
        <v>76</v>
      </c>
      <c r="I361" s="17" t="s">
        <v>77</v>
      </c>
      <c r="J361" s="17" t="s">
        <v>78</v>
      </c>
      <c r="K361" s="17" t="s">
        <v>79</v>
      </c>
      <c r="L361" s="17" t="s">
        <v>80</v>
      </c>
      <c r="M361" s="17" t="s">
        <v>81</v>
      </c>
      <c r="N361" s="17" t="s">
        <v>82</v>
      </c>
      <c r="O361" s="17" t="s">
        <v>83</v>
      </c>
      <c r="P361" s="17" t="s">
        <v>84</v>
      </c>
    </row>
    <row r="362" spans="1:16" x14ac:dyDescent="0.25">
      <c r="E362" s="24" t="s">
        <v>209</v>
      </c>
      <c r="F362" s="24"/>
      <c r="G362" s="24"/>
      <c r="H362" s="17">
        <v>367700</v>
      </c>
      <c r="I362" s="17">
        <v>395700</v>
      </c>
      <c r="J362" s="17">
        <v>405900</v>
      </c>
      <c r="K362" s="17">
        <v>355000</v>
      </c>
      <c r="L362" s="17">
        <v>387100</v>
      </c>
      <c r="M362" s="17">
        <v>405500</v>
      </c>
      <c r="N362" s="17">
        <v>400500</v>
      </c>
      <c r="O362" s="17">
        <v>633300</v>
      </c>
      <c r="P362" s="17">
        <v>393300</v>
      </c>
    </row>
    <row r="363" spans="1:16" x14ac:dyDescent="0.25">
      <c r="E363" s="24" t="s">
        <v>199</v>
      </c>
      <c r="F363" s="24"/>
      <c r="G363" s="24"/>
      <c r="H363" s="17">
        <v>394400</v>
      </c>
      <c r="I363" s="17">
        <v>428200</v>
      </c>
      <c r="J363" s="17">
        <v>426500</v>
      </c>
      <c r="K363" s="17">
        <v>382200</v>
      </c>
      <c r="L363" s="17">
        <v>368600</v>
      </c>
      <c r="M363" s="17">
        <v>431800</v>
      </c>
      <c r="N363" s="17">
        <v>383700</v>
      </c>
      <c r="O363" s="17">
        <v>613700</v>
      </c>
      <c r="P363" s="17">
        <v>407200</v>
      </c>
    </row>
    <row r="364" spans="1:16" x14ac:dyDescent="0.25">
      <c r="E364" s="24" t="s">
        <v>208</v>
      </c>
      <c r="F364" s="24"/>
      <c r="G364" s="24"/>
      <c r="H364" s="17">
        <v>408000</v>
      </c>
      <c r="I364" s="17">
        <v>390900</v>
      </c>
      <c r="J364" s="17">
        <v>420000</v>
      </c>
      <c r="K364" s="17">
        <v>394800</v>
      </c>
      <c r="L364" s="17">
        <v>378300</v>
      </c>
      <c r="M364" s="17">
        <v>444800</v>
      </c>
      <c r="N364" s="17">
        <v>379900</v>
      </c>
      <c r="O364" s="17">
        <v>541300</v>
      </c>
      <c r="P364" s="17">
        <v>406200</v>
      </c>
    </row>
    <row r="365" spans="1:16" x14ac:dyDescent="0.25">
      <c r="E365" s="24" t="s">
        <v>204</v>
      </c>
      <c r="F365" s="24"/>
      <c r="G365" s="24"/>
      <c r="H365" s="17" t="s">
        <v>237</v>
      </c>
      <c r="I365" s="17" t="s">
        <v>237</v>
      </c>
      <c r="J365" s="17" t="s">
        <v>237</v>
      </c>
      <c r="K365" s="17" t="s">
        <v>237</v>
      </c>
      <c r="L365" s="17" t="s">
        <v>237</v>
      </c>
      <c r="M365" s="17" t="s">
        <v>237</v>
      </c>
      <c r="N365" s="17" t="s">
        <v>237</v>
      </c>
      <c r="O365" s="17" t="s">
        <v>237</v>
      </c>
      <c r="P365" s="17" t="s">
        <v>237</v>
      </c>
    </row>
    <row r="366" spans="1:16" x14ac:dyDescent="0.25">
      <c r="E366" s="24" t="s">
        <v>210</v>
      </c>
      <c r="F366" s="24"/>
      <c r="G366" s="24"/>
      <c r="H366" s="17" t="s">
        <v>237</v>
      </c>
      <c r="I366" s="17" t="s">
        <v>237</v>
      </c>
      <c r="J366" s="17" t="s">
        <v>237</v>
      </c>
      <c r="K366" s="17" t="s">
        <v>237</v>
      </c>
      <c r="L366" s="17" t="s">
        <v>237</v>
      </c>
      <c r="M366" s="17" t="s">
        <v>237</v>
      </c>
      <c r="N366" s="17" t="s">
        <v>237</v>
      </c>
      <c r="O366" s="17" t="s">
        <v>237</v>
      </c>
      <c r="P366" s="17" t="s">
        <v>237</v>
      </c>
    </row>
    <row r="367" spans="1:16" x14ac:dyDescent="0.25">
      <c r="E367" s="24" t="s">
        <v>205</v>
      </c>
      <c r="F367" s="24"/>
      <c r="G367" s="24"/>
      <c r="H367" s="17" t="s">
        <v>237</v>
      </c>
      <c r="I367" s="17" t="s">
        <v>237</v>
      </c>
      <c r="J367" s="17" t="s">
        <v>237</v>
      </c>
      <c r="K367" s="17" t="s">
        <v>237</v>
      </c>
      <c r="L367" s="17" t="s">
        <v>237</v>
      </c>
      <c r="M367" s="17" t="s">
        <v>237</v>
      </c>
      <c r="N367" s="17" t="s">
        <v>237</v>
      </c>
      <c r="O367" s="17" t="s">
        <v>237</v>
      </c>
      <c r="P367" s="17" t="s">
        <v>237</v>
      </c>
    </row>
    <row r="368" spans="1:16" x14ac:dyDescent="0.25">
      <c r="E368" s="24" t="s">
        <v>202</v>
      </c>
      <c r="F368" s="24"/>
      <c r="G368" s="24"/>
      <c r="H368" s="17">
        <v>331800</v>
      </c>
      <c r="I368" s="17">
        <v>324500</v>
      </c>
      <c r="J368" s="17">
        <v>311900</v>
      </c>
      <c r="K368" s="17">
        <v>314500</v>
      </c>
      <c r="L368" s="17">
        <v>294900</v>
      </c>
      <c r="M368" s="17">
        <v>352800</v>
      </c>
      <c r="N368" s="17">
        <v>334900</v>
      </c>
      <c r="O368" s="17">
        <v>508100</v>
      </c>
      <c r="P368" s="17">
        <v>323800</v>
      </c>
    </row>
    <row r="369" spans="1:16" x14ac:dyDescent="0.25">
      <c r="E369" s="24" t="s">
        <v>212</v>
      </c>
      <c r="F369" s="24"/>
      <c r="G369" s="24"/>
      <c r="H369" s="17">
        <v>464700</v>
      </c>
      <c r="I369" s="17">
        <v>434400</v>
      </c>
      <c r="J369" s="17">
        <v>483900</v>
      </c>
      <c r="K369" s="17">
        <v>338700</v>
      </c>
      <c r="L369" s="17">
        <v>404100</v>
      </c>
      <c r="M369" s="17" t="s">
        <v>237</v>
      </c>
      <c r="N369" s="17" t="s">
        <v>237</v>
      </c>
      <c r="O369" s="17" t="s">
        <v>237</v>
      </c>
      <c r="P369" s="17">
        <v>439300</v>
      </c>
    </row>
    <row r="370" spans="1:16" x14ac:dyDescent="0.25">
      <c r="E370" s="24" t="s">
        <v>203</v>
      </c>
      <c r="F370" s="24"/>
      <c r="G370" s="24"/>
      <c r="H370" s="17">
        <v>324600</v>
      </c>
      <c r="I370" s="17">
        <v>301700</v>
      </c>
      <c r="J370" s="17">
        <v>356100</v>
      </c>
      <c r="K370" s="17">
        <v>260900</v>
      </c>
      <c r="L370" s="17">
        <v>457900</v>
      </c>
      <c r="M370" s="17">
        <v>328300</v>
      </c>
      <c r="N370" s="17">
        <v>290700</v>
      </c>
      <c r="O370" s="17">
        <v>498700</v>
      </c>
      <c r="P370" s="17">
        <v>332900</v>
      </c>
    </row>
    <row r="371" spans="1:16" x14ac:dyDescent="0.25">
      <c r="E371" s="24" t="s">
        <v>214</v>
      </c>
      <c r="F371" s="24"/>
      <c r="G371" s="24"/>
      <c r="H371" s="17">
        <v>508100</v>
      </c>
      <c r="I371" s="17">
        <v>558000</v>
      </c>
      <c r="J371" s="17">
        <v>598500</v>
      </c>
      <c r="K371" s="17">
        <v>585900</v>
      </c>
      <c r="L371" s="17" t="s">
        <v>237</v>
      </c>
      <c r="M371" s="17" t="s">
        <v>237</v>
      </c>
      <c r="N371" s="17" t="s">
        <v>237</v>
      </c>
      <c r="O371" s="17" t="s">
        <v>237</v>
      </c>
      <c r="P371" s="17">
        <v>561200</v>
      </c>
    </row>
    <row r="372" spans="1:16" x14ac:dyDescent="0.25">
      <c r="E372" s="24" t="s">
        <v>213</v>
      </c>
      <c r="F372" s="24"/>
      <c r="G372" s="24"/>
      <c r="H372" s="17">
        <v>414100</v>
      </c>
      <c r="I372" s="17">
        <v>459200</v>
      </c>
      <c r="J372" s="17">
        <v>435400</v>
      </c>
      <c r="K372" s="17">
        <v>359000</v>
      </c>
      <c r="L372" s="17">
        <v>464600</v>
      </c>
      <c r="M372" s="17" t="s">
        <v>237</v>
      </c>
      <c r="N372" s="17" t="s">
        <v>237</v>
      </c>
      <c r="O372" s="17">
        <v>472600</v>
      </c>
      <c r="P372" s="17">
        <v>428500</v>
      </c>
    </row>
    <row r="373" spans="1:16" x14ac:dyDescent="0.25">
      <c r="E373" s="24" t="s">
        <v>211</v>
      </c>
      <c r="F373" s="24"/>
      <c r="G373" s="24"/>
      <c r="H373" s="17">
        <v>328300</v>
      </c>
      <c r="I373" s="17" t="s">
        <v>237</v>
      </c>
      <c r="J373" s="17" t="s">
        <v>237</v>
      </c>
      <c r="K373" s="17" t="s">
        <v>237</v>
      </c>
      <c r="L373" s="17" t="s">
        <v>237</v>
      </c>
      <c r="M373" s="17" t="s">
        <v>237</v>
      </c>
      <c r="N373" s="17" t="s">
        <v>237</v>
      </c>
      <c r="O373" s="17" t="s">
        <v>237</v>
      </c>
      <c r="P373" s="17">
        <v>304500</v>
      </c>
    </row>
    <row r="374" spans="1:16" x14ac:dyDescent="0.25">
      <c r="E374" s="24" t="s">
        <v>206</v>
      </c>
      <c r="F374" s="24"/>
      <c r="G374" s="24"/>
      <c r="H374" s="17">
        <v>413100</v>
      </c>
      <c r="I374" s="17">
        <v>443100</v>
      </c>
      <c r="J374" s="17">
        <v>449300</v>
      </c>
      <c r="K374" s="17">
        <v>386100</v>
      </c>
      <c r="L374" s="17">
        <v>446700</v>
      </c>
      <c r="M374" s="17">
        <v>467100</v>
      </c>
      <c r="N374" s="17">
        <v>365800</v>
      </c>
      <c r="O374" s="17">
        <v>580000</v>
      </c>
      <c r="P374" s="17">
        <v>430500</v>
      </c>
    </row>
    <row r="375" spans="1:16" x14ac:dyDescent="0.25">
      <c r="E375" s="24" t="s">
        <v>207</v>
      </c>
      <c r="F375" s="24"/>
      <c r="G375" s="24"/>
      <c r="H375" s="17">
        <v>386200</v>
      </c>
      <c r="I375" s="17">
        <v>402200</v>
      </c>
      <c r="J375" s="17">
        <v>411400</v>
      </c>
      <c r="K375" s="17" t="s">
        <v>237</v>
      </c>
      <c r="L375" s="17">
        <v>360600</v>
      </c>
      <c r="M375" s="17" t="s">
        <v>237</v>
      </c>
      <c r="N375" s="17" t="s">
        <v>237</v>
      </c>
      <c r="O375" s="17" t="s">
        <v>237</v>
      </c>
      <c r="P375" s="17">
        <v>398500</v>
      </c>
    </row>
    <row r="376" spans="1:16" x14ac:dyDescent="0.25">
      <c r="E376" s="24" t="s">
        <v>216</v>
      </c>
      <c r="F376" s="24"/>
      <c r="G376" s="24"/>
      <c r="H376" s="17" t="s">
        <v>237</v>
      </c>
      <c r="I376" s="17" t="s">
        <v>237</v>
      </c>
      <c r="J376" s="17" t="s">
        <v>237</v>
      </c>
      <c r="K376" s="17" t="s">
        <v>237</v>
      </c>
      <c r="L376" s="17" t="s">
        <v>237</v>
      </c>
      <c r="M376" s="17" t="s">
        <v>237</v>
      </c>
      <c r="N376" s="17" t="s">
        <v>237</v>
      </c>
      <c r="O376" s="17" t="s">
        <v>237</v>
      </c>
      <c r="P376" s="17" t="s">
        <v>237</v>
      </c>
    </row>
    <row r="377" spans="1:16" x14ac:dyDescent="0.25">
      <c r="E377" s="24" t="s">
        <v>215</v>
      </c>
      <c r="F377" s="24"/>
      <c r="G377" s="24"/>
      <c r="H377" s="17">
        <v>378300</v>
      </c>
      <c r="I377" s="17" t="s">
        <v>237</v>
      </c>
      <c r="J377" s="17">
        <v>358400</v>
      </c>
      <c r="K377" s="17" t="s">
        <v>237</v>
      </c>
      <c r="L377" s="17" t="s">
        <v>237</v>
      </c>
      <c r="M377" s="17" t="s">
        <v>237</v>
      </c>
      <c r="N377" s="17" t="s">
        <v>237</v>
      </c>
      <c r="O377" s="17" t="s">
        <v>237</v>
      </c>
      <c r="P377" s="17">
        <v>400800</v>
      </c>
    </row>
    <row r="378" spans="1:16" x14ac:dyDescent="0.25">
      <c r="E378" s="24" t="s">
        <v>11</v>
      </c>
      <c r="F378" s="24"/>
      <c r="G378" s="24"/>
      <c r="H378" s="17">
        <v>353500</v>
      </c>
      <c r="I378" s="17">
        <v>355200</v>
      </c>
      <c r="J378" s="17">
        <v>363900</v>
      </c>
      <c r="K378" s="17">
        <v>342000</v>
      </c>
      <c r="L378" s="17">
        <v>342700</v>
      </c>
      <c r="M378" s="17">
        <v>382700</v>
      </c>
      <c r="N378" s="17">
        <v>349900</v>
      </c>
      <c r="O378" s="17">
        <v>547100</v>
      </c>
      <c r="P378" s="17">
        <v>358000</v>
      </c>
    </row>
    <row r="380" spans="1:16" x14ac:dyDescent="0.25">
      <c r="A380" s="34" t="s">
        <v>100</v>
      </c>
      <c r="B380" s="34" t="s">
        <v>254</v>
      </c>
      <c r="C380" s="34" t="s">
        <v>257</v>
      </c>
      <c r="D380" s="35">
        <v>796</v>
      </c>
      <c r="E380" s="1" t="s">
        <v>256</v>
      </c>
    </row>
    <row r="381" spans="1:16" x14ac:dyDescent="0.25">
      <c r="E381" s="4" t="s">
        <v>113</v>
      </c>
      <c r="F381" s="4"/>
      <c r="H381" s="1" t="s">
        <v>76</v>
      </c>
      <c r="I381" s="1" t="s">
        <v>77</v>
      </c>
      <c r="J381" s="1" t="s">
        <v>78</v>
      </c>
      <c r="K381" s="1" t="s">
        <v>79</v>
      </c>
      <c r="L381" s="1" t="s">
        <v>80</v>
      </c>
      <c r="M381" s="1" t="s">
        <v>81</v>
      </c>
      <c r="N381" s="1" t="s">
        <v>82</v>
      </c>
      <c r="O381" s="1" t="s">
        <v>83</v>
      </c>
      <c r="P381" s="1" t="s">
        <v>84</v>
      </c>
    </row>
    <row r="382" spans="1:16" x14ac:dyDescent="0.25">
      <c r="E382" s="4">
        <v>1</v>
      </c>
      <c r="F382" s="4"/>
      <c r="G382" s="4"/>
      <c r="H382" s="17" t="s">
        <v>237</v>
      </c>
      <c r="I382" s="17" t="s">
        <v>237</v>
      </c>
      <c r="J382" s="17" t="s">
        <v>237</v>
      </c>
      <c r="K382" s="17" t="s">
        <v>237</v>
      </c>
      <c r="L382" s="17" t="s">
        <v>237</v>
      </c>
      <c r="M382" s="17" t="s">
        <v>237</v>
      </c>
      <c r="N382" s="17" t="s">
        <v>237</v>
      </c>
      <c r="O382" s="17" t="s">
        <v>237</v>
      </c>
      <c r="P382" s="17">
        <v>334200</v>
      </c>
    </row>
    <row r="383" spans="1:16" x14ac:dyDescent="0.25">
      <c r="E383" s="4">
        <v>2</v>
      </c>
      <c r="F383" s="4"/>
      <c r="G383" s="4"/>
      <c r="H383" s="17" t="s">
        <v>237</v>
      </c>
      <c r="I383" s="17" t="s">
        <v>237</v>
      </c>
      <c r="J383" s="17" t="s">
        <v>237</v>
      </c>
      <c r="K383" s="17" t="s">
        <v>237</v>
      </c>
      <c r="L383" s="17" t="s">
        <v>237</v>
      </c>
      <c r="M383" s="17" t="s">
        <v>237</v>
      </c>
      <c r="N383" s="17" t="s">
        <v>237</v>
      </c>
      <c r="O383" s="17" t="s">
        <v>237</v>
      </c>
      <c r="P383" s="17" t="s">
        <v>237</v>
      </c>
    </row>
    <row r="384" spans="1:16" x14ac:dyDescent="0.25">
      <c r="E384" s="4">
        <v>3</v>
      </c>
      <c r="F384" s="4"/>
      <c r="G384" s="4"/>
      <c r="H384" s="17">
        <v>302600</v>
      </c>
      <c r="I384" s="17">
        <v>322700</v>
      </c>
      <c r="J384" s="17">
        <v>324000</v>
      </c>
      <c r="K384" s="17" t="s">
        <v>237</v>
      </c>
      <c r="L384" s="17">
        <v>261800</v>
      </c>
      <c r="M384" s="17" t="s">
        <v>237</v>
      </c>
      <c r="N384" s="17" t="s">
        <v>237</v>
      </c>
      <c r="O384" s="17" t="s">
        <v>237</v>
      </c>
      <c r="P384" s="17">
        <v>305900</v>
      </c>
    </row>
    <row r="385" spans="1:16" x14ac:dyDescent="0.25">
      <c r="E385" s="4">
        <v>4</v>
      </c>
      <c r="F385" s="4"/>
      <c r="G385" s="4"/>
      <c r="H385" s="17">
        <v>364000</v>
      </c>
      <c r="I385" s="17" t="s">
        <v>237</v>
      </c>
      <c r="J385" s="17">
        <v>358500</v>
      </c>
      <c r="K385" s="17" t="s">
        <v>237</v>
      </c>
      <c r="L385" s="17" t="s">
        <v>237</v>
      </c>
      <c r="M385" s="17" t="s">
        <v>237</v>
      </c>
      <c r="N385" s="17" t="s">
        <v>237</v>
      </c>
      <c r="O385" s="17" t="s">
        <v>237</v>
      </c>
      <c r="P385" s="17">
        <v>364500</v>
      </c>
    </row>
    <row r="386" spans="1:16" x14ac:dyDescent="0.25">
      <c r="E386" s="4">
        <v>5</v>
      </c>
      <c r="F386" s="4"/>
      <c r="G386" s="4"/>
      <c r="H386" s="17">
        <v>289200</v>
      </c>
      <c r="I386" s="17">
        <v>370200</v>
      </c>
      <c r="J386" s="17">
        <v>346600</v>
      </c>
      <c r="K386" s="17" t="s">
        <v>237</v>
      </c>
      <c r="L386" s="17">
        <v>346000</v>
      </c>
      <c r="M386" s="17" t="s">
        <v>237</v>
      </c>
      <c r="N386" s="17" t="s">
        <v>237</v>
      </c>
      <c r="O386" s="17" t="s">
        <v>237</v>
      </c>
      <c r="P386" s="17">
        <v>326200</v>
      </c>
    </row>
    <row r="387" spans="1:16" x14ac:dyDescent="0.25">
      <c r="E387" s="4">
        <v>6</v>
      </c>
      <c r="F387" s="4"/>
      <c r="G387" s="4"/>
      <c r="H387" s="17">
        <v>291800</v>
      </c>
      <c r="I387" s="17">
        <v>332100</v>
      </c>
      <c r="J387" s="17">
        <v>303100</v>
      </c>
      <c r="K387" s="17">
        <v>241200</v>
      </c>
      <c r="L387" s="17">
        <v>245600</v>
      </c>
      <c r="M387" s="17">
        <v>319000</v>
      </c>
      <c r="N387" s="17" t="s">
        <v>237</v>
      </c>
      <c r="O387" s="17" t="s">
        <v>237</v>
      </c>
      <c r="P387" s="17">
        <v>291700</v>
      </c>
    </row>
    <row r="388" spans="1:16" x14ac:dyDescent="0.25">
      <c r="E388" s="4">
        <v>7</v>
      </c>
      <c r="F388" s="4"/>
      <c r="G388" s="4"/>
      <c r="H388" s="17">
        <v>326900</v>
      </c>
      <c r="I388" s="17">
        <v>346200</v>
      </c>
      <c r="J388" s="17">
        <v>348800</v>
      </c>
      <c r="K388" s="17" t="s">
        <v>237</v>
      </c>
      <c r="L388" s="17">
        <v>359000</v>
      </c>
      <c r="M388" s="17">
        <v>329300</v>
      </c>
      <c r="N388" s="17" t="s">
        <v>237</v>
      </c>
      <c r="O388" s="17" t="s">
        <v>237</v>
      </c>
      <c r="P388" s="17">
        <v>335900</v>
      </c>
    </row>
    <row r="389" spans="1:16" x14ac:dyDescent="0.25">
      <c r="E389" s="4">
        <v>8</v>
      </c>
      <c r="F389" s="4"/>
      <c r="G389" s="4"/>
      <c r="H389" s="17">
        <v>293100</v>
      </c>
      <c r="I389" s="17">
        <v>251500</v>
      </c>
      <c r="J389" s="17">
        <v>301000</v>
      </c>
      <c r="K389" s="17">
        <v>271400</v>
      </c>
      <c r="L389" s="17">
        <v>238900</v>
      </c>
      <c r="M389" s="17">
        <v>277100</v>
      </c>
      <c r="N389" s="17" t="s">
        <v>237</v>
      </c>
      <c r="O389" s="17">
        <v>473700</v>
      </c>
      <c r="P389" s="17">
        <v>284600</v>
      </c>
    </row>
    <row r="390" spans="1:16" x14ac:dyDescent="0.25">
      <c r="E390" s="4">
        <v>9</v>
      </c>
      <c r="F390" s="4"/>
      <c r="G390" s="4"/>
      <c r="H390" s="17" t="s">
        <v>237</v>
      </c>
      <c r="I390" s="17" t="s">
        <v>237</v>
      </c>
      <c r="J390" s="17" t="s">
        <v>237</v>
      </c>
      <c r="K390" s="17" t="s">
        <v>237</v>
      </c>
      <c r="L390" s="17" t="s">
        <v>237</v>
      </c>
      <c r="M390" s="17" t="s">
        <v>237</v>
      </c>
      <c r="N390" s="17" t="s">
        <v>237</v>
      </c>
      <c r="O390" s="17" t="s">
        <v>237</v>
      </c>
      <c r="P390" s="17">
        <v>358900</v>
      </c>
    </row>
    <row r="391" spans="1:16" x14ac:dyDescent="0.25">
      <c r="E391" s="4">
        <v>10</v>
      </c>
      <c r="F391" s="4"/>
      <c r="G391" s="4"/>
      <c r="H391" s="17">
        <v>300500</v>
      </c>
      <c r="I391" s="17">
        <v>288200</v>
      </c>
      <c r="J391" s="17">
        <v>321000</v>
      </c>
      <c r="K391" s="17">
        <v>294200</v>
      </c>
      <c r="L391" s="17">
        <v>329500</v>
      </c>
      <c r="M391" s="17">
        <v>318100</v>
      </c>
      <c r="N391" s="17">
        <v>280600</v>
      </c>
      <c r="O391" s="17">
        <v>516200</v>
      </c>
      <c r="P391" s="17">
        <v>312800</v>
      </c>
    </row>
    <row r="392" spans="1:16" x14ac:dyDescent="0.25">
      <c r="E392" s="4">
        <v>11</v>
      </c>
      <c r="F392" s="4"/>
      <c r="G392" s="4"/>
      <c r="H392" s="17">
        <v>365200</v>
      </c>
      <c r="I392" s="17">
        <v>361500</v>
      </c>
      <c r="J392" s="17">
        <v>339600</v>
      </c>
      <c r="K392" s="17">
        <v>357300</v>
      </c>
      <c r="L392" s="17">
        <v>433900</v>
      </c>
      <c r="M392" s="17">
        <v>399700</v>
      </c>
      <c r="N392" s="17">
        <v>342600</v>
      </c>
      <c r="O392" s="17" t="s">
        <v>237</v>
      </c>
      <c r="P392" s="17">
        <v>366600</v>
      </c>
    </row>
    <row r="393" spans="1:16" x14ac:dyDescent="0.25">
      <c r="E393" s="4">
        <v>12</v>
      </c>
      <c r="F393" s="4"/>
      <c r="G393" s="4"/>
      <c r="H393" s="17">
        <v>354100</v>
      </c>
      <c r="I393" s="17">
        <v>350900</v>
      </c>
      <c r="J393" s="17">
        <v>365900</v>
      </c>
      <c r="K393" s="17">
        <v>346100</v>
      </c>
      <c r="L393" s="17">
        <v>353700</v>
      </c>
      <c r="M393" s="17">
        <v>384900</v>
      </c>
      <c r="N393" s="17">
        <v>355800</v>
      </c>
      <c r="O393" s="17">
        <v>596400</v>
      </c>
      <c r="P393" s="17">
        <v>358300</v>
      </c>
    </row>
    <row r="394" spans="1:16" x14ac:dyDescent="0.25">
      <c r="E394" s="4">
        <v>13</v>
      </c>
      <c r="F394" s="4"/>
      <c r="G394" s="4"/>
      <c r="H394" s="17">
        <v>423200</v>
      </c>
      <c r="I394" s="17">
        <v>463600</v>
      </c>
      <c r="J394" s="17">
        <v>475600</v>
      </c>
      <c r="K394" s="17">
        <v>370400</v>
      </c>
      <c r="L394" s="17">
        <v>451500</v>
      </c>
      <c r="M394" s="17">
        <v>524000</v>
      </c>
      <c r="N394" s="17">
        <v>404400</v>
      </c>
      <c r="O394" s="17">
        <v>551600</v>
      </c>
      <c r="P394" s="17">
        <v>442600</v>
      </c>
    </row>
    <row r="395" spans="1:16" x14ac:dyDescent="0.25">
      <c r="E395" s="4">
        <v>14</v>
      </c>
      <c r="F395" s="4"/>
      <c r="G395" s="4"/>
      <c r="H395" s="17">
        <v>432400</v>
      </c>
      <c r="I395" s="17">
        <v>409000</v>
      </c>
      <c r="J395" s="17">
        <v>444500</v>
      </c>
      <c r="K395" s="17">
        <v>409100</v>
      </c>
      <c r="L395" s="17">
        <v>407400</v>
      </c>
      <c r="M395" s="17">
        <v>506500</v>
      </c>
      <c r="N395" s="17">
        <v>411700</v>
      </c>
      <c r="O395" s="17">
        <v>559400</v>
      </c>
      <c r="P395" s="17">
        <v>430900</v>
      </c>
    </row>
    <row r="396" spans="1:16" x14ac:dyDescent="0.25">
      <c r="E396" s="4">
        <v>15</v>
      </c>
      <c r="F396" s="4"/>
      <c r="G396" s="4"/>
      <c r="H396" s="17" t="s">
        <v>237</v>
      </c>
      <c r="I396" s="17" t="s">
        <v>237</v>
      </c>
      <c r="J396" s="17" t="s">
        <v>237</v>
      </c>
      <c r="K396" s="17" t="s">
        <v>237</v>
      </c>
      <c r="L396" s="17" t="s">
        <v>237</v>
      </c>
      <c r="M396" s="17" t="s">
        <v>237</v>
      </c>
      <c r="N396" s="17" t="s">
        <v>237</v>
      </c>
      <c r="O396" s="17" t="s">
        <v>237</v>
      </c>
      <c r="P396" s="17">
        <v>600700</v>
      </c>
    </row>
    <row r="397" spans="1:16" x14ac:dyDescent="0.25">
      <c r="E397" s="24" t="s">
        <v>11</v>
      </c>
      <c r="F397" s="24"/>
      <c r="G397" s="24"/>
      <c r="H397" s="17">
        <v>353500</v>
      </c>
      <c r="I397" s="17">
        <v>355200</v>
      </c>
      <c r="J397" s="17">
        <v>363900</v>
      </c>
      <c r="K397" s="17">
        <v>342000</v>
      </c>
      <c r="L397" s="17">
        <v>342700</v>
      </c>
      <c r="M397" s="17">
        <v>382700</v>
      </c>
      <c r="N397" s="17">
        <v>349900</v>
      </c>
      <c r="O397" s="17">
        <v>547100</v>
      </c>
      <c r="P397" s="17">
        <v>358000</v>
      </c>
    </row>
    <row r="400" spans="1:16" x14ac:dyDescent="0.25">
      <c r="A400" s="34" t="s">
        <v>100</v>
      </c>
      <c r="B400" s="34" t="s">
        <v>251</v>
      </c>
      <c r="C400" s="34" t="s">
        <v>102</v>
      </c>
      <c r="D400" s="35">
        <v>796</v>
      </c>
      <c r="E400" s="1" t="s">
        <v>258</v>
      </c>
    </row>
    <row r="401" spans="1:16" x14ac:dyDescent="0.25">
      <c r="A401" s="36"/>
      <c r="C401" s="36"/>
      <c r="D401" s="37"/>
      <c r="E401" s="1" t="s">
        <v>2</v>
      </c>
      <c r="H401" s="1" t="s">
        <v>76</v>
      </c>
      <c r="I401" s="1" t="s">
        <v>77</v>
      </c>
      <c r="J401" s="1" t="s">
        <v>78</v>
      </c>
      <c r="K401" s="1" t="s">
        <v>79</v>
      </c>
      <c r="L401" s="1" t="s">
        <v>80</v>
      </c>
      <c r="M401" s="1" t="s">
        <v>81</v>
      </c>
      <c r="N401" s="1" t="s">
        <v>82</v>
      </c>
      <c r="O401" s="1" t="s">
        <v>83</v>
      </c>
      <c r="P401" s="1" t="s">
        <v>84</v>
      </c>
    </row>
    <row r="402" spans="1:16" x14ac:dyDescent="0.25">
      <c r="A402" s="36"/>
      <c r="C402" s="36"/>
      <c r="D402" s="37"/>
      <c r="E402" s="4" t="s">
        <v>85</v>
      </c>
      <c r="F402" s="4"/>
      <c r="G402" s="4"/>
      <c r="H402" s="8"/>
      <c r="I402" s="8"/>
      <c r="J402" s="8"/>
      <c r="K402" s="8"/>
      <c r="L402" s="8"/>
      <c r="M402" s="8"/>
      <c r="N402" s="8"/>
      <c r="O402" s="8"/>
      <c r="P402" s="8"/>
    </row>
    <row r="403" spans="1:16" x14ac:dyDescent="0.25">
      <c r="A403" s="36"/>
      <c r="C403" s="36"/>
      <c r="D403" s="37"/>
      <c r="E403" s="4" t="s">
        <v>86</v>
      </c>
      <c r="F403" s="4"/>
      <c r="G403" s="4"/>
      <c r="H403" s="8">
        <v>2424127670.0239544</v>
      </c>
      <c r="I403" s="8">
        <v>1298148319.9239678</v>
      </c>
      <c r="J403" s="8">
        <v>1341953937.3292019</v>
      </c>
      <c r="K403" s="8">
        <v>558396016.94157481</v>
      </c>
      <c r="L403" s="8">
        <v>620269468.89614642</v>
      </c>
      <c r="M403" s="8">
        <v>252945132.50324532</v>
      </c>
      <c r="N403" s="8">
        <v>136061179.50249371</v>
      </c>
      <c r="O403" s="8">
        <v>186508325.15046778</v>
      </c>
      <c r="P403" s="8">
        <v>6818829704.2485743</v>
      </c>
    </row>
    <row r="404" spans="1:16" x14ac:dyDescent="0.25">
      <c r="A404" s="36"/>
      <c r="C404" s="36"/>
      <c r="D404" s="37"/>
      <c r="E404" s="4" t="s">
        <v>48</v>
      </c>
      <c r="F404" s="4"/>
      <c r="G404" s="4"/>
      <c r="H404" s="8">
        <v>25609720.338177919</v>
      </c>
      <c r="I404" s="8">
        <v>16902750.950136907</v>
      </c>
      <c r="J404" s="8">
        <v>16463690.445158737</v>
      </c>
      <c r="K404" s="8">
        <v>8025550.8278016066</v>
      </c>
      <c r="L404" s="8">
        <v>8952253.2150221672</v>
      </c>
      <c r="M404" s="8">
        <v>2394671.6942790193</v>
      </c>
      <c r="N404" s="8">
        <v>1597384.2874984734</v>
      </c>
      <c r="O404" s="8">
        <v>1371476.36418159</v>
      </c>
      <c r="P404" s="8">
        <v>81323432.157379374</v>
      </c>
    </row>
    <row r="405" spans="1:16" x14ac:dyDescent="0.25">
      <c r="A405" s="36"/>
      <c r="C405" s="36"/>
      <c r="D405" s="37"/>
      <c r="E405" s="4" t="s">
        <v>87</v>
      </c>
      <c r="F405" s="4"/>
      <c r="G405" s="4"/>
      <c r="H405" s="8">
        <v>517756171.8537609</v>
      </c>
      <c r="I405" s="8">
        <v>396025547.34800982</v>
      </c>
      <c r="J405" s="8">
        <v>333878070.81953222</v>
      </c>
      <c r="K405" s="8">
        <v>122233479.19257733</v>
      </c>
      <c r="L405" s="8">
        <v>118031283.73972033</v>
      </c>
      <c r="M405" s="8">
        <v>71154101.297764048</v>
      </c>
      <c r="N405" s="8">
        <v>26441599.143889152</v>
      </c>
      <c r="O405" s="8">
        <v>33475719.344226804</v>
      </c>
      <c r="P405" s="8">
        <v>1619063655.280956</v>
      </c>
    </row>
    <row r="406" spans="1:16" x14ac:dyDescent="0.25">
      <c r="A406" s="36"/>
      <c r="C406" s="36"/>
      <c r="D406" s="37"/>
      <c r="E406" s="4" t="s">
        <v>88</v>
      </c>
      <c r="F406" s="4"/>
      <c r="G406" s="4"/>
      <c r="H406" s="8">
        <v>23674186.90817434</v>
      </c>
      <c r="I406" s="8">
        <v>16475178.533280838</v>
      </c>
      <c r="J406" s="8">
        <v>12272350.605195906</v>
      </c>
      <c r="K406" s="8">
        <v>5419451.4923423184</v>
      </c>
      <c r="L406" s="8">
        <v>5906970.4703685874</v>
      </c>
      <c r="M406" s="8">
        <v>2419237.0571348774</v>
      </c>
      <c r="N406" s="8">
        <v>1235268.6791758072</v>
      </c>
      <c r="O406" s="8">
        <v>984787.60492797929</v>
      </c>
      <c r="P406" s="8">
        <v>68390101.866994098</v>
      </c>
    </row>
    <row r="407" spans="1:16" x14ac:dyDescent="0.25">
      <c r="A407" s="36"/>
      <c r="C407" s="36"/>
      <c r="D407" s="37"/>
      <c r="E407" s="4" t="s">
        <v>89</v>
      </c>
      <c r="F407" s="4"/>
      <c r="G407" s="4"/>
      <c r="H407" s="8"/>
      <c r="I407" s="8"/>
      <c r="J407" s="8"/>
      <c r="K407" s="8"/>
      <c r="L407" s="8"/>
      <c r="M407" s="8"/>
      <c r="N407" s="8"/>
      <c r="O407" s="8"/>
      <c r="P407" s="8"/>
    </row>
    <row r="408" spans="1:16" x14ac:dyDescent="0.25">
      <c r="A408" s="36"/>
      <c r="C408" s="36"/>
      <c r="D408" s="37"/>
      <c r="E408" s="4" t="s">
        <v>90</v>
      </c>
      <c r="F408" s="4"/>
      <c r="G408" s="4"/>
      <c r="H408" s="8">
        <v>6571005.5724304346</v>
      </c>
      <c r="I408" s="8">
        <v>6556445.8772369949</v>
      </c>
      <c r="J408" s="8">
        <v>4495575.9420088287</v>
      </c>
      <c r="K408" s="8">
        <v>971996.36824695359</v>
      </c>
      <c r="L408" s="8">
        <v>3161686.1204367615</v>
      </c>
      <c r="M408" s="8">
        <v>884583.76692157052</v>
      </c>
      <c r="N408" s="8">
        <v>549563.73805725772</v>
      </c>
      <c r="O408" s="8">
        <v>516471.29400287312</v>
      </c>
      <c r="P408" s="8">
        <v>23708811.384772003</v>
      </c>
    </row>
    <row r="409" spans="1:16" x14ac:dyDescent="0.25">
      <c r="A409" s="36"/>
      <c r="C409" s="36"/>
      <c r="D409" s="37"/>
      <c r="E409" s="4" t="s">
        <v>86</v>
      </c>
      <c r="F409" s="4"/>
      <c r="G409" s="4"/>
      <c r="H409" s="8">
        <v>91738387.084535256</v>
      </c>
      <c r="I409" s="8">
        <v>74301987.097162187</v>
      </c>
      <c r="J409" s="8">
        <v>53760504.506569684</v>
      </c>
      <c r="K409" s="8">
        <v>29632875.635283869</v>
      </c>
      <c r="L409" s="8">
        <v>28789614.029142812</v>
      </c>
      <c r="M409" s="8">
        <v>9965239.3916446362</v>
      </c>
      <c r="N409" s="8">
        <v>5887970.9182913722</v>
      </c>
      <c r="O409" s="8">
        <v>6369443.0853024684</v>
      </c>
      <c r="P409" s="8">
        <v>300462608.16957158</v>
      </c>
    </row>
    <row r="410" spans="1:16" x14ac:dyDescent="0.25">
      <c r="A410" s="36"/>
      <c r="C410" s="36"/>
      <c r="D410" s="37"/>
      <c r="E410" s="4" t="s">
        <v>91</v>
      </c>
      <c r="F410" s="4"/>
      <c r="G410" s="4"/>
      <c r="H410" s="8">
        <v>2950880.8970512818</v>
      </c>
      <c r="I410" s="8">
        <v>771389.32702036831</v>
      </c>
      <c r="J410" s="8">
        <v>913760.86116820213</v>
      </c>
      <c r="K410" s="8">
        <v>1152496.5921367346</v>
      </c>
      <c r="L410" s="8">
        <v>506586.82490284147</v>
      </c>
      <c r="M410" s="8">
        <v>183286.61597368302</v>
      </c>
      <c r="N410" s="8">
        <v>89608.253583959871</v>
      </c>
      <c r="O410" s="8">
        <v>429651.4502839208</v>
      </c>
      <c r="P410" s="8">
        <v>6997660.8221209925</v>
      </c>
    </row>
    <row r="411" spans="1:16" x14ac:dyDescent="0.25">
      <c r="A411" s="36"/>
      <c r="C411" s="36"/>
      <c r="D411" s="37"/>
      <c r="E411" s="4" t="s">
        <v>92</v>
      </c>
      <c r="F411" s="4"/>
      <c r="G411" s="4"/>
      <c r="H411" s="8">
        <v>4439524.9607400093</v>
      </c>
      <c r="I411" s="8">
        <v>1229096.8616244164</v>
      </c>
      <c r="J411" s="8">
        <v>977214.49309674371</v>
      </c>
      <c r="K411" s="8">
        <v>548428.98489023512</v>
      </c>
      <c r="L411" s="8">
        <v>658325.97208917583</v>
      </c>
      <c r="M411" s="8">
        <v>259219.93322219903</v>
      </c>
      <c r="N411" s="8">
        <v>282962.95735939837</v>
      </c>
      <c r="O411" s="8">
        <v>81876.345584727882</v>
      </c>
      <c r="P411" s="8">
        <v>8478586.4334019888</v>
      </c>
    </row>
    <row r="412" spans="1:16" x14ac:dyDescent="0.25">
      <c r="A412" s="36"/>
      <c r="C412" s="36"/>
      <c r="D412" s="37"/>
      <c r="E412" s="4" t="s">
        <v>93</v>
      </c>
      <c r="F412" s="4"/>
      <c r="G412" s="4"/>
      <c r="H412" s="15">
        <v>14028.362393427664</v>
      </c>
      <c r="I412" s="15">
        <v>9126.2802049180336</v>
      </c>
      <c r="J412" s="16">
        <v>1606.0169298457088</v>
      </c>
      <c r="K412" s="8" t="s">
        <v>237</v>
      </c>
      <c r="L412" s="16">
        <v>3377.7441803278689</v>
      </c>
      <c r="M412" s="8" t="s">
        <v>237</v>
      </c>
      <c r="N412" s="8" t="s">
        <v>237</v>
      </c>
      <c r="O412" s="16">
        <v>3591.6576935592184</v>
      </c>
      <c r="P412" s="15">
        <v>31730.061402078492</v>
      </c>
    </row>
    <row r="413" spans="1:16" x14ac:dyDescent="0.25">
      <c r="A413" s="36"/>
      <c r="C413" s="36"/>
      <c r="D413" s="37"/>
      <c r="E413" s="4" t="s">
        <v>94</v>
      </c>
      <c r="F413" s="4"/>
      <c r="G413" s="4"/>
      <c r="H413" s="8" t="s">
        <v>237</v>
      </c>
      <c r="I413" s="16">
        <v>3117.917704918033</v>
      </c>
      <c r="J413" s="8" t="s">
        <v>237</v>
      </c>
      <c r="K413" s="8" t="s">
        <v>237</v>
      </c>
      <c r="L413" s="8" t="s">
        <v>237</v>
      </c>
      <c r="M413" s="8" t="s">
        <v>237</v>
      </c>
      <c r="N413" s="8" t="s">
        <v>237</v>
      </c>
      <c r="O413" s="8" t="s">
        <v>237</v>
      </c>
      <c r="P413" s="16">
        <v>3117.917704918033</v>
      </c>
    </row>
    <row r="414" spans="1:16" x14ac:dyDescent="0.25">
      <c r="A414" s="36"/>
      <c r="C414" s="36"/>
      <c r="D414" s="37"/>
      <c r="E414" s="4" t="s">
        <v>95</v>
      </c>
      <c r="F414" s="4"/>
      <c r="G414" s="4"/>
      <c r="H414" s="8">
        <v>82812111.964289844</v>
      </c>
      <c r="I414" s="8">
        <v>49161741.04758323</v>
      </c>
      <c r="J414" s="8">
        <v>34198275.223303407</v>
      </c>
      <c r="K414" s="8">
        <v>21066225.45644534</v>
      </c>
      <c r="L414" s="8">
        <v>26144082.590981174</v>
      </c>
      <c r="M414" s="8">
        <v>8202875.7215159209</v>
      </c>
      <c r="N414" s="8">
        <v>3477858.3057495141</v>
      </c>
      <c r="O414" s="8">
        <v>4898867.6347752772</v>
      </c>
      <c r="P414" s="8">
        <v>229962037.94464371</v>
      </c>
    </row>
    <row r="415" spans="1:16" x14ac:dyDescent="0.25">
      <c r="A415" s="36"/>
      <c r="C415" s="36"/>
      <c r="D415" s="37"/>
      <c r="E415" s="4" t="s">
        <v>87</v>
      </c>
      <c r="F415" s="4"/>
      <c r="G415" s="4"/>
      <c r="H415" s="8">
        <v>2671075.0094614089</v>
      </c>
      <c r="I415" s="8">
        <v>889334.15365390666</v>
      </c>
      <c r="J415" s="8">
        <v>558374.3359853666</v>
      </c>
      <c r="K415" s="8">
        <v>321502.09040986426</v>
      </c>
      <c r="L415" s="8">
        <v>813818.5908803168</v>
      </c>
      <c r="M415" s="8">
        <v>649941.86376983684</v>
      </c>
      <c r="N415" s="8">
        <v>256564.67368158646</v>
      </c>
      <c r="O415" s="8">
        <v>684024.75679430785</v>
      </c>
      <c r="P415" s="8">
        <v>6844635.4746365948</v>
      </c>
    </row>
    <row r="416" spans="1:16" x14ac:dyDescent="0.25">
      <c r="A416" s="36"/>
      <c r="C416" s="36"/>
      <c r="D416" s="37"/>
      <c r="E416" s="4" t="s">
        <v>96</v>
      </c>
      <c r="F416" s="4"/>
      <c r="G416" s="4"/>
      <c r="H416" s="8">
        <v>45661867.043815188</v>
      </c>
      <c r="I416" s="8">
        <v>32726342.04810458</v>
      </c>
      <c r="J416" s="8">
        <v>29464541.605350543</v>
      </c>
      <c r="K416" s="8">
        <v>10043570.50388721</v>
      </c>
      <c r="L416" s="8">
        <v>13444213.737826006</v>
      </c>
      <c r="M416" s="8">
        <v>4631765.3394790161</v>
      </c>
      <c r="N416" s="8">
        <v>2338034.6331992405</v>
      </c>
      <c r="O416" s="8">
        <v>4270700.6233845772</v>
      </c>
      <c r="P416" s="8">
        <v>142584633.18766931</v>
      </c>
    </row>
    <row r="417" spans="1:16" x14ac:dyDescent="0.25">
      <c r="E417" s="4" t="s">
        <v>10</v>
      </c>
      <c r="F417" s="4"/>
      <c r="G417" s="4"/>
      <c r="H417" s="8"/>
      <c r="I417" s="8"/>
      <c r="J417" s="8"/>
      <c r="K417" s="8"/>
      <c r="L417" s="8"/>
      <c r="M417" s="8"/>
      <c r="N417" s="8"/>
      <c r="O417" s="8"/>
      <c r="P417" s="8"/>
    </row>
    <row r="418" spans="1:16" x14ac:dyDescent="0.25">
      <c r="E418" s="4" t="s">
        <v>97</v>
      </c>
      <c r="F418" s="4"/>
      <c r="G418" s="4"/>
      <c r="H418" s="8">
        <v>41562293.12000002</v>
      </c>
      <c r="I418" s="8">
        <v>28916330.769999977</v>
      </c>
      <c r="J418" s="8">
        <v>25223458.719999991</v>
      </c>
      <c r="K418" s="8">
        <v>19439186.499999993</v>
      </c>
      <c r="L418" s="8">
        <v>13947851.710000008</v>
      </c>
      <c r="M418" s="8">
        <v>3309156.74</v>
      </c>
      <c r="N418" s="8">
        <v>2473794.7899999996</v>
      </c>
      <c r="O418" s="8">
        <v>2981695.8600000003</v>
      </c>
      <c r="P418" s="8">
        <v>137858834.20999998</v>
      </c>
    </row>
    <row r="419" spans="1:16" x14ac:dyDescent="0.25">
      <c r="E419" s="4" t="s">
        <v>98</v>
      </c>
      <c r="F419" s="4"/>
      <c r="G419" s="4"/>
      <c r="H419" s="8">
        <v>71638843.838733271</v>
      </c>
      <c r="I419" s="8">
        <v>57571643.130451538</v>
      </c>
      <c r="J419" s="8">
        <v>31399197.348896071</v>
      </c>
      <c r="K419" s="8">
        <v>13722244.673377704</v>
      </c>
      <c r="L419" s="8">
        <v>20545909.573217895</v>
      </c>
      <c r="M419" s="8">
        <v>4648080.0199405998</v>
      </c>
      <c r="N419" s="8">
        <v>2654866.1305465563</v>
      </c>
      <c r="O419" s="8">
        <v>1994888.2368845311</v>
      </c>
      <c r="P419" s="8">
        <v>204175672.95204815</v>
      </c>
    </row>
    <row r="420" spans="1:16" x14ac:dyDescent="0.25">
      <c r="E420" s="24" t="s">
        <v>11</v>
      </c>
      <c r="F420" s="24"/>
      <c r="G420" s="24"/>
      <c r="H420" s="8">
        <v>3341227766.9775171</v>
      </c>
      <c r="I420" s="8">
        <v>1979688351.2661426</v>
      </c>
      <c r="J420" s="8">
        <v>1885560558.2523973</v>
      </c>
      <c r="K420" s="8">
        <v>790973025.25897396</v>
      </c>
      <c r="L420" s="8">
        <v>861175443.21491492</v>
      </c>
      <c r="M420" s="8">
        <v>361647291.94489074</v>
      </c>
      <c r="N420" s="8">
        <v>183346656.01352602</v>
      </c>
      <c r="O420" s="8">
        <v>244571519.40851039</v>
      </c>
      <c r="P420" s="8">
        <v>9648715222.1118698</v>
      </c>
    </row>
    <row r="422" spans="1:16" x14ac:dyDescent="0.25">
      <c r="A422" s="34" t="s">
        <v>100</v>
      </c>
      <c r="B422" s="34" t="s">
        <v>260</v>
      </c>
      <c r="C422" s="34" t="s">
        <v>261</v>
      </c>
      <c r="D422" s="35">
        <v>801</v>
      </c>
      <c r="E422" s="1" t="s">
        <v>259</v>
      </c>
    </row>
    <row r="423" spans="1:16" x14ac:dyDescent="0.25">
      <c r="E423" s="1" t="s">
        <v>229</v>
      </c>
      <c r="H423" s="17" t="s">
        <v>76</v>
      </c>
      <c r="I423" s="17" t="s">
        <v>77</v>
      </c>
      <c r="J423" s="17" t="s">
        <v>78</v>
      </c>
      <c r="K423" s="17" t="s">
        <v>79</v>
      </c>
      <c r="L423" s="17" t="s">
        <v>80</v>
      </c>
      <c r="M423" s="17" t="s">
        <v>81</v>
      </c>
      <c r="N423" s="17" t="s">
        <v>82</v>
      </c>
      <c r="O423" s="17" t="s">
        <v>83</v>
      </c>
      <c r="P423" s="17" t="s">
        <v>84</v>
      </c>
    </row>
    <row r="424" spans="1:16" x14ac:dyDescent="0.25">
      <c r="E424" s="24" t="s">
        <v>230</v>
      </c>
      <c r="F424" s="24"/>
      <c r="G424" s="24"/>
      <c r="H424" s="8">
        <v>1827627844.5730157</v>
      </c>
      <c r="I424" s="8">
        <v>999631549.81080639</v>
      </c>
      <c r="J424" s="8">
        <v>1076565418.1475396</v>
      </c>
      <c r="K424" s="8">
        <v>408829254.19339007</v>
      </c>
      <c r="L424" s="8">
        <v>505860742.32490969</v>
      </c>
      <c r="M424" s="8">
        <v>194817328.33124232</v>
      </c>
      <c r="N424" s="8">
        <v>95640609.911643863</v>
      </c>
      <c r="O424" s="8">
        <v>131494087.68219173</v>
      </c>
      <c r="P424" s="8">
        <v>5240531909.4747419</v>
      </c>
    </row>
    <row r="425" spans="1:16" x14ac:dyDescent="0.25">
      <c r="E425" s="24" t="s">
        <v>231</v>
      </c>
      <c r="F425" s="24"/>
      <c r="G425" s="24"/>
      <c r="H425" s="8">
        <v>1182014428.2414389</v>
      </c>
      <c r="I425" s="8">
        <v>686713753.29982901</v>
      </c>
      <c r="J425" s="8">
        <v>710680310.52667332</v>
      </c>
      <c r="K425" s="8">
        <v>256188995.49215916</v>
      </c>
      <c r="L425" s="8">
        <v>342418139.03028119</v>
      </c>
      <c r="M425" s="8">
        <v>130581505.41246128</v>
      </c>
      <c r="N425" s="8">
        <v>63262546.549041092</v>
      </c>
      <c r="O425" s="8">
        <v>85542394.349999964</v>
      </c>
      <c r="P425" s="8">
        <v>3457513015.4218736</v>
      </c>
    </row>
    <row r="426" spans="1:16" x14ac:dyDescent="0.25">
      <c r="E426" s="24" t="s">
        <v>215</v>
      </c>
      <c r="F426" s="24"/>
      <c r="G426" s="24"/>
      <c r="H426" s="8">
        <v>8843048.1700000241</v>
      </c>
      <c r="I426" s="8">
        <v>3527306.5600000126</v>
      </c>
      <c r="J426" s="8">
        <v>2338387.3100000005</v>
      </c>
      <c r="K426" s="8">
        <v>1415879.4099999936</v>
      </c>
      <c r="L426" s="8">
        <v>50784600.469888948</v>
      </c>
      <c r="M426" s="8">
        <v>8899915.6254794803</v>
      </c>
      <c r="N426" s="8">
        <v>1400656.9899999523</v>
      </c>
      <c r="O426" s="8">
        <v>512024.82000000257</v>
      </c>
      <c r="P426" s="8">
        <v>77721819.355368391</v>
      </c>
    </row>
    <row r="427" spans="1:16" x14ac:dyDescent="0.25">
      <c r="E427" s="24" t="s">
        <v>11</v>
      </c>
      <c r="F427" s="24"/>
      <c r="G427" s="24"/>
      <c r="H427" s="8">
        <v>3018485320.9844546</v>
      </c>
      <c r="I427" s="8">
        <v>1689872609.6706352</v>
      </c>
      <c r="J427" s="8">
        <v>1789584115.9842129</v>
      </c>
      <c r="K427" s="8">
        <v>666434129.09554923</v>
      </c>
      <c r="L427" s="8">
        <v>899063481.8250798</v>
      </c>
      <c r="M427" s="8">
        <v>334298749.36918306</v>
      </c>
      <c r="N427" s="8">
        <v>160303813.45068491</v>
      </c>
      <c r="O427" s="8">
        <v>217548506.85219169</v>
      </c>
      <c r="P427" s="8">
        <v>8775766744.2519836</v>
      </c>
    </row>
    <row r="429" spans="1:16" x14ac:dyDescent="0.25">
      <c r="A429" s="34" t="s">
        <v>100</v>
      </c>
      <c r="B429" s="34" t="s">
        <v>262</v>
      </c>
      <c r="C429" s="34" t="s">
        <v>263</v>
      </c>
      <c r="D429" s="35">
        <v>802</v>
      </c>
      <c r="E429" s="1" t="s">
        <v>264</v>
      </c>
    </row>
    <row r="430" spans="1:16" x14ac:dyDescent="0.25">
      <c r="E430" s="1" t="s">
        <v>229</v>
      </c>
      <c r="H430" s="17" t="s">
        <v>76</v>
      </c>
      <c r="I430" s="17" t="s">
        <v>77</v>
      </c>
      <c r="J430" s="17" t="s">
        <v>78</v>
      </c>
      <c r="K430" s="17" t="s">
        <v>79</v>
      </c>
      <c r="L430" s="17" t="s">
        <v>80</v>
      </c>
      <c r="M430" s="17" t="s">
        <v>81</v>
      </c>
      <c r="N430" s="17" t="s">
        <v>82</v>
      </c>
      <c r="O430" s="17" t="s">
        <v>83</v>
      </c>
      <c r="P430" s="17" t="s">
        <v>84</v>
      </c>
    </row>
    <row r="431" spans="1:16" x14ac:dyDescent="0.25">
      <c r="E431" s="24" t="s">
        <v>230</v>
      </c>
      <c r="F431" s="24"/>
      <c r="G431" s="24"/>
      <c r="H431" s="17">
        <v>334500</v>
      </c>
      <c r="I431" s="17">
        <v>315000</v>
      </c>
      <c r="J431" s="17">
        <v>371200</v>
      </c>
      <c r="K431" s="17">
        <v>303800</v>
      </c>
      <c r="L431" s="17">
        <v>385900</v>
      </c>
      <c r="M431" s="17">
        <v>369700</v>
      </c>
      <c r="N431" s="17">
        <v>318800</v>
      </c>
      <c r="O431" s="17">
        <v>521800</v>
      </c>
      <c r="P431" s="17">
        <v>343100</v>
      </c>
    </row>
    <row r="432" spans="1:16" x14ac:dyDescent="0.25">
      <c r="E432" s="24" t="s">
        <v>231</v>
      </c>
      <c r="F432" s="24"/>
      <c r="G432" s="24"/>
      <c r="H432" s="17">
        <v>329800</v>
      </c>
      <c r="I432" s="17">
        <v>313200</v>
      </c>
      <c r="J432" s="17">
        <v>363700</v>
      </c>
      <c r="K432" s="17">
        <v>299500</v>
      </c>
      <c r="L432" s="17">
        <v>362500</v>
      </c>
      <c r="M432" s="17">
        <v>359200</v>
      </c>
      <c r="N432" s="17">
        <v>330400</v>
      </c>
      <c r="O432" s="17">
        <v>531300</v>
      </c>
      <c r="P432" s="17">
        <v>337400</v>
      </c>
    </row>
    <row r="433" spans="1:16" x14ac:dyDescent="0.25">
      <c r="E433" s="24" t="s">
        <v>215</v>
      </c>
      <c r="F433" s="24"/>
      <c r="G433" s="24"/>
      <c r="H433" s="17">
        <v>384500</v>
      </c>
      <c r="I433" s="17" t="s">
        <v>237</v>
      </c>
      <c r="J433" s="17" t="s">
        <v>237</v>
      </c>
      <c r="K433" s="17" t="s">
        <v>237</v>
      </c>
      <c r="L433" s="17">
        <v>338600</v>
      </c>
      <c r="M433" s="17">
        <v>356000</v>
      </c>
      <c r="N433" s="17" t="s">
        <v>237</v>
      </c>
      <c r="O433" s="17" t="s">
        <v>237</v>
      </c>
      <c r="P433" s="17">
        <v>343900</v>
      </c>
    </row>
    <row r="434" spans="1:16" x14ac:dyDescent="0.25">
      <c r="E434" s="24" t="s">
        <v>11</v>
      </c>
      <c r="F434" s="24"/>
      <c r="G434" s="24"/>
      <c r="H434" s="17">
        <v>332800</v>
      </c>
      <c r="I434" s="17">
        <v>314200</v>
      </c>
      <c r="J434" s="17">
        <v>368100</v>
      </c>
      <c r="K434" s="17">
        <v>302200</v>
      </c>
      <c r="L434" s="17">
        <v>373800</v>
      </c>
      <c r="M434" s="17">
        <v>365200</v>
      </c>
      <c r="N434" s="17">
        <v>324200</v>
      </c>
      <c r="O434" s="17">
        <v>524800</v>
      </c>
      <c r="P434" s="17">
        <v>340900</v>
      </c>
    </row>
    <row r="436" spans="1:16" x14ac:dyDescent="0.25">
      <c r="A436" s="34" t="s">
        <v>100</v>
      </c>
      <c r="B436" s="34" t="s">
        <v>265</v>
      </c>
      <c r="C436" s="34" t="s">
        <v>266</v>
      </c>
      <c r="D436" s="35">
        <v>802</v>
      </c>
      <c r="E436" s="1" t="s">
        <v>246</v>
      </c>
      <c r="H436" s="17" t="s">
        <v>76</v>
      </c>
      <c r="I436" s="17" t="s">
        <v>77</v>
      </c>
      <c r="J436" s="17" t="s">
        <v>78</v>
      </c>
      <c r="K436" s="17" t="s">
        <v>79</v>
      </c>
      <c r="L436" s="17" t="s">
        <v>80</v>
      </c>
      <c r="M436" s="17" t="s">
        <v>81</v>
      </c>
      <c r="N436" s="17" t="s">
        <v>82</v>
      </c>
      <c r="O436" s="17" t="s">
        <v>83</v>
      </c>
      <c r="P436" s="17" t="s">
        <v>84</v>
      </c>
    </row>
    <row r="437" spans="1:16" x14ac:dyDescent="0.25">
      <c r="E437" s="24" t="s">
        <v>219</v>
      </c>
      <c r="F437" s="24"/>
      <c r="G437" s="24"/>
      <c r="H437" s="25" t="s">
        <v>237</v>
      </c>
      <c r="I437" s="8" t="s">
        <v>237</v>
      </c>
      <c r="J437" s="8" t="s">
        <v>237</v>
      </c>
      <c r="K437" s="8" t="s">
        <v>237</v>
      </c>
      <c r="L437" s="8" t="s">
        <v>237</v>
      </c>
      <c r="M437" s="8" t="s">
        <v>237</v>
      </c>
      <c r="N437" s="8" t="s">
        <v>237</v>
      </c>
      <c r="O437" s="8" t="s">
        <v>237</v>
      </c>
      <c r="P437" s="8" t="s">
        <v>237</v>
      </c>
    </row>
    <row r="438" spans="1:16" x14ac:dyDescent="0.25">
      <c r="E438" s="24" t="s">
        <v>220</v>
      </c>
      <c r="F438" s="24"/>
      <c r="G438" s="24"/>
      <c r="H438" s="8" t="s">
        <v>237</v>
      </c>
      <c r="I438" s="8" t="s">
        <v>237</v>
      </c>
      <c r="J438" s="8" t="s">
        <v>237</v>
      </c>
      <c r="K438" s="8" t="s">
        <v>237</v>
      </c>
      <c r="L438" s="8" t="s">
        <v>237</v>
      </c>
      <c r="M438" s="8" t="s">
        <v>237</v>
      </c>
      <c r="N438" s="8" t="s">
        <v>237</v>
      </c>
      <c r="O438" s="8" t="s">
        <v>237</v>
      </c>
      <c r="P438" s="8" t="s">
        <v>237</v>
      </c>
    </row>
    <row r="439" spans="1:16" x14ac:dyDescent="0.25">
      <c r="E439" s="24" t="s">
        <v>221</v>
      </c>
      <c r="F439" s="24"/>
      <c r="G439" s="24"/>
      <c r="H439" s="8">
        <v>33330116.542944822</v>
      </c>
      <c r="I439" s="8">
        <v>13812512.963999167</v>
      </c>
      <c r="J439" s="8">
        <v>15864225.780272197</v>
      </c>
      <c r="K439" s="8">
        <v>5530528.6187200034</v>
      </c>
      <c r="L439" s="8">
        <v>11911741.559569469</v>
      </c>
      <c r="M439" s="8">
        <v>4586099.7052228777</v>
      </c>
      <c r="N439" s="8">
        <v>1808361.7764383578</v>
      </c>
      <c r="O439" s="8">
        <v>5092030.6967123291</v>
      </c>
      <c r="P439" s="8">
        <v>91935617.64387922</v>
      </c>
    </row>
    <row r="440" spans="1:16" x14ac:dyDescent="0.25">
      <c r="E440" s="24" t="s">
        <v>222</v>
      </c>
      <c r="F440" s="24"/>
      <c r="G440" s="24"/>
      <c r="H440" s="8">
        <v>296550960.10431534</v>
      </c>
      <c r="I440" s="8">
        <v>137104377.11693951</v>
      </c>
      <c r="J440" s="8">
        <v>184062066.18657917</v>
      </c>
      <c r="K440" s="8">
        <v>53628577.266066708</v>
      </c>
      <c r="L440" s="8">
        <v>90923036.001346782</v>
      </c>
      <c r="M440" s="8">
        <v>42418492.79930672</v>
      </c>
      <c r="N440" s="8">
        <v>11759436.704246599</v>
      </c>
      <c r="O440" s="8">
        <v>19824587.350137006</v>
      </c>
      <c r="P440" s="8">
        <v>836271533.52893746</v>
      </c>
    </row>
    <row r="441" spans="1:16" x14ac:dyDescent="0.25">
      <c r="E441" s="24" t="s">
        <v>223</v>
      </c>
      <c r="F441" s="24"/>
      <c r="G441" s="24"/>
      <c r="H441" s="8">
        <v>487888833.5400005</v>
      </c>
      <c r="I441" s="8">
        <v>262378506.99875924</v>
      </c>
      <c r="J441" s="8">
        <v>340617827.81464612</v>
      </c>
      <c r="K441" s="8">
        <v>128831463.23229018</v>
      </c>
      <c r="L441" s="8">
        <v>155785912.39076492</v>
      </c>
      <c r="M441" s="8">
        <v>67225523.013850734</v>
      </c>
      <c r="N441" s="8">
        <v>25145201.569999967</v>
      </c>
      <c r="O441" s="8">
        <v>42465124.350000024</v>
      </c>
      <c r="P441" s="8">
        <v>1510403467.4103112</v>
      </c>
    </row>
    <row r="442" spans="1:16" x14ac:dyDescent="0.25">
      <c r="E442" s="24" t="s">
        <v>224</v>
      </c>
      <c r="F442" s="24"/>
      <c r="G442" s="24"/>
      <c r="H442" s="8">
        <v>511260474.13000071</v>
      </c>
      <c r="I442" s="8">
        <v>318847437.83470786</v>
      </c>
      <c r="J442" s="8">
        <v>320102767.6139732</v>
      </c>
      <c r="K442" s="8">
        <v>121044808.4284475</v>
      </c>
      <c r="L442" s="8">
        <v>155021354.43244722</v>
      </c>
      <c r="M442" s="8">
        <v>48409349.279455096</v>
      </c>
      <c r="N442" s="8">
        <v>30752194.700000025</v>
      </c>
      <c r="O442" s="8">
        <v>45855573.42999997</v>
      </c>
      <c r="P442" s="8">
        <v>1551367948.6490328</v>
      </c>
    </row>
    <row r="443" spans="1:16" x14ac:dyDescent="0.25">
      <c r="E443" s="24" t="s">
        <v>225</v>
      </c>
      <c r="F443" s="24"/>
      <c r="G443" s="24"/>
      <c r="H443" s="8">
        <v>689431074.07150674</v>
      </c>
      <c r="I443" s="8">
        <v>422128077.47696394</v>
      </c>
      <c r="J443" s="8">
        <v>399122335.53490138</v>
      </c>
      <c r="K443" s="8">
        <v>159263356.74137995</v>
      </c>
      <c r="L443" s="8">
        <v>211377756.63039598</v>
      </c>
      <c r="M443" s="8">
        <v>65674775.375195779</v>
      </c>
      <c r="N443" s="8">
        <v>38942145.76000002</v>
      </c>
      <c r="O443" s="8">
        <v>52546994.29999996</v>
      </c>
      <c r="P443" s="8">
        <v>2038522855.5703444</v>
      </c>
    </row>
    <row r="444" spans="1:16" x14ac:dyDescent="0.25">
      <c r="E444" s="24" t="s">
        <v>226</v>
      </c>
      <c r="F444" s="24"/>
      <c r="G444" s="24"/>
      <c r="H444" s="8">
        <v>750525943.77000022</v>
      </c>
      <c r="I444" s="8">
        <v>420041024.40810513</v>
      </c>
      <c r="J444" s="8">
        <v>431786233.43918157</v>
      </c>
      <c r="K444" s="8">
        <v>156847163.52229881</v>
      </c>
      <c r="L444" s="8">
        <v>214024458.68938309</v>
      </c>
      <c r="M444" s="8">
        <v>85820791.466691196</v>
      </c>
      <c r="N444" s="8">
        <v>39376126.089999907</v>
      </c>
      <c r="O444" s="8">
        <v>36420530.449999966</v>
      </c>
      <c r="P444" s="8">
        <v>2134842885.8756611</v>
      </c>
    </row>
    <row r="445" spans="1:16" x14ac:dyDescent="0.25">
      <c r="E445" s="24" t="s">
        <v>227</v>
      </c>
      <c r="F445" s="24"/>
      <c r="G445" s="24"/>
      <c r="H445" s="8">
        <v>249348410.03000018</v>
      </c>
      <c r="I445" s="8">
        <v>114031180.1443191</v>
      </c>
      <c r="J445" s="8">
        <v>97896515.79260388</v>
      </c>
      <c r="K445" s="8">
        <v>40942317.989970021</v>
      </c>
      <c r="L445" s="8">
        <v>59695493.288843833</v>
      </c>
      <c r="M445" s="8">
        <v>19987098.423433177</v>
      </c>
      <c r="N445" s="8">
        <v>12520346.849999992</v>
      </c>
      <c r="O445" s="8">
        <v>14218951.820000008</v>
      </c>
      <c r="P445" s="8">
        <v>608640314.33917046</v>
      </c>
    </row>
    <row r="446" spans="1:16" x14ac:dyDescent="0.25">
      <c r="E446" s="24" t="s">
        <v>11</v>
      </c>
      <c r="F446" s="24"/>
      <c r="G446" s="24"/>
      <c r="H446" s="8">
        <v>3018485320.9844537</v>
      </c>
      <c r="I446" s="8">
        <v>1689872609.6706343</v>
      </c>
      <c r="J446" s="8">
        <v>1789584115.9842124</v>
      </c>
      <c r="K446" s="8">
        <v>666434129.09554911</v>
      </c>
      <c r="L446" s="8">
        <v>899063481.82508016</v>
      </c>
      <c r="M446" s="8">
        <v>334298749.36918294</v>
      </c>
      <c r="N446" s="8">
        <v>160303813.45068488</v>
      </c>
      <c r="O446" s="8">
        <v>217548506.85219175</v>
      </c>
      <c r="P446" s="8">
        <v>8775766744.2519913</v>
      </c>
    </row>
    <row r="448" spans="1:16" x14ac:dyDescent="0.25">
      <c r="A448" s="34" t="s">
        <v>100</v>
      </c>
      <c r="B448" s="34" t="s">
        <v>270</v>
      </c>
      <c r="C448" s="34" t="s">
        <v>269</v>
      </c>
      <c r="D448" s="35">
        <v>802</v>
      </c>
      <c r="E448" s="1" t="s">
        <v>271</v>
      </c>
    </row>
    <row r="449" spans="1:16" x14ac:dyDescent="0.25">
      <c r="E449" s="1" t="s">
        <v>246</v>
      </c>
      <c r="H449" s="17" t="s">
        <v>76</v>
      </c>
      <c r="I449" s="17" t="s">
        <v>77</v>
      </c>
      <c r="J449" s="17" t="s">
        <v>78</v>
      </c>
      <c r="K449" s="17" t="s">
        <v>79</v>
      </c>
      <c r="L449" s="17" t="s">
        <v>80</v>
      </c>
      <c r="M449" s="17" t="s">
        <v>81</v>
      </c>
      <c r="N449" s="17" t="s">
        <v>82</v>
      </c>
      <c r="O449" s="17" t="s">
        <v>83</v>
      </c>
      <c r="P449" s="17" t="s">
        <v>84</v>
      </c>
    </row>
    <row r="450" spans="1:16" x14ac:dyDescent="0.25">
      <c r="E450" s="24" t="s">
        <v>219</v>
      </c>
      <c r="F450" s="24"/>
      <c r="G450" s="24"/>
      <c r="H450" s="17" t="s">
        <v>237</v>
      </c>
      <c r="I450" s="17" t="s">
        <v>237</v>
      </c>
      <c r="J450" s="17" t="s">
        <v>237</v>
      </c>
      <c r="K450" s="17" t="s">
        <v>237</v>
      </c>
      <c r="L450" s="17" t="s">
        <v>237</v>
      </c>
      <c r="M450" s="17" t="s">
        <v>237</v>
      </c>
      <c r="N450" s="17" t="s">
        <v>237</v>
      </c>
      <c r="O450" s="17" t="s">
        <v>237</v>
      </c>
      <c r="P450" s="17" t="s">
        <v>237</v>
      </c>
    </row>
    <row r="451" spans="1:16" x14ac:dyDescent="0.25">
      <c r="E451" s="24" t="s">
        <v>220</v>
      </c>
      <c r="F451" s="24"/>
      <c r="G451" s="24"/>
      <c r="H451" s="17" t="s">
        <v>237</v>
      </c>
      <c r="I451" s="17" t="s">
        <v>237</v>
      </c>
      <c r="J451" s="17" t="s">
        <v>237</v>
      </c>
      <c r="K451" s="17" t="s">
        <v>237</v>
      </c>
      <c r="L451" s="17" t="s">
        <v>237</v>
      </c>
      <c r="M451" s="17" t="s">
        <v>237</v>
      </c>
      <c r="N451" s="17" t="s">
        <v>237</v>
      </c>
      <c r="O451" s="17" t="s">
        <v>237</v>
      </c>
      <c r="P451" s="17" t="s">
        <v>237</v>
      </c>
    </row>
    <row r="452" spans="1:16" x14ac:dyDescent="0.25">
      <c r="E452" s="24" t="s">
        <v>221</v>
      </c>
      <c r="F452" s="24"/>
      <c r="G452" s="24"/>
      <c r="H452" s="17">
        <v>469400</v>
      </c>
      <c r="I452" s="17">
        <v>531300</v>
      </c>
      <c r="J452" s="17">
        <v>412100</v>
      </c>
      <c r="K452" s="17" t="s">
        <v>237</v>
      </c>
      <c r="L452" s="17">
        <v>554000</v>
      </c>
      <c r="M452" s="17" t="s">
        <v>237</v>
      </c>
      <c r="N452" s="17" t="s">
        <v>237</v>
      </c>
      <c r="O452" s="17" t="s">
        <v>237</v>
      </c>
      <c r="P452" s="17">
        <v>487700</v>
      </c>
    </row>
    <row r="453" spans="1:16" x14ac:dyDescent="0.25">
      <c r="E453" s="24" t="s">
        <v>222</v>
      </c>
      <c r="F453" s="24"/>
      <c r="G453" s="24"/>
      <c r="H453" s="17">
        <v>403500</v>
      </c>
      <c r="I453" s="17">
        <v>488800</v>
      </c>
      <c r="J453" s="17">
        <v>415500</v>
      </c>
      <c r="K453" s="17">
        <v>341600</v>
      </c>
      <c r="L453" s="17">
        <v>515100</v>
      </c>
      <c r="M453" s="17">
        <v>422100</v>
      </c>
      <c r="N453" s="17">
        <v>367500</v>
      </c>
      <c r="O453" s="17">
        <v>501900</v>
      </c>
      <c r="P453" s="17">
        <v>425800</v>
      </c>
    </row>
    <row r="454" spans="1:16" x14ac:dyDescent="0.25">
      <c r="E454" s="24" t="s">
        <v>223</v>
      </c>
      <c r="F454" s="24"/>
      <c r="G454" s="24"/>
      <c r="H454" s="17">
        <v>360100</v>
      </c>
      <c r="I454" s="17">
        <v>338100</v>
      </c>
      <c r="J454" s="17">
        <v>398400</v>
      </c>
      <c r="K454" s="17">
        <v>356900</v>
      </c>
      <c r="L454" s="17">
        <v>411600</v>
      </c>
      <c r="M454" s="17">
        <v>403800</v>
      </c>
      <c r="N454" s="17">
        <v>349200</v>
      </c>
      <c r="O454" s="17">
        <v>537500</v>
      </c>
      <c r="P454" s="17">
        <v>373600</v>
      </c>
    </row>
    <row r="455" spans="1:16" x14ac:dyDescent="0.25">
      <c r="E455" s="24" t="s">
        <v>224</v>
      </c>
      <c r="F455" s="24"/>
      <c r="G455" s="24"/>
      <c r="H455" s="17">
        <v>324800</v>
      </c>
      <c r="I455" s="17">
        <v>324400</v>
      </c>
      <c r="J455" s="17">
        <v>358500</v>
      </c>
      <c r="K455" s="17">
        <v>307600</v>
      </c>
      <c r="L455" s="17">
        <v>370900</v>
      </c>
      <c r="M455" s="17">
        <v>348300</v>
      </c>
      <c r="N455" s="17">
        <v>343600</v>
      </c>
      <c r="O455" s="17">
        <v>503900</v>
      </c>
      <c r="P455" s="17">
        <v>338700</v>
      </c>
    </row>
    <row r="456" spans="1:16" x14ac:dyDescent="0.25">
      <c r="E456" s="24" t="s">
        <v>225</v>
      </c>
      <c r="F456" s="24"/>
      <c r="G456" s="24"/>
      <c r="H456" s="17">
        <v>316500</v>
      </c>
      <c r="I456" s="17">
        <v>299900</v>
      </c>
      <c r="J456" s="17">
        <v>353200</v>
      </c>
      <c r="K456" s="17">
        <v>289300</v>
      </c>
      <c r="L456" s="17">
        <v>344000</v>
      </c>
      <c r="M456" s="17">
        <v>336800</v>
      </c>
      <c r="N456" s="17">
        <v>297300</v>
      </c>
      <c r="O456" s="17">
        <v>528100</v>
      </c>
      <c r="P456" s="17">
        <v>323200</v>
      </c>
    </row>
    <row r="457" spans="1:16" x14ac:dyDescent="0.25">
      <c r="E457" s="24" t="s">
        <v>226</v>
      </c>
      <c r="F457" s="24"/>
      <c r="G457" s="24"/>
      <c r="H457" s="17">
        <v>319000</v>
      </c>
      <c r="I457" s="17">
        <v>279500</v>
      </c>
      <c r="J457" s="17">
        <v>354600</v>
      </c>
      <c r="K457" s="17">
        <v>273300</v>
      </c>
      <c r="L457" s="17">
        <v>350000</v>
      </c>
      <c r="M457" s="17">
        <v>355400</v>
      </c>
      <c r="N457" s="17">
        <v>307600</v>
      </c>
      <c r="O457" s="17">
        <v>476100</v>
      </c>
      <c r="P457" s="17">
        <v>318400</v>
      </c>
    </row>
    <row r="458" spans="1:16" x14ac:dyDescent="0.25">
      <c r="E458" s="24" t="s">
        <v>227</v>
      </c>
      <c r="F458" s="24"/>
      <c r="G458" s="24"/>
      <c r="H458" s="17">
        <v>310900</v>
      </c>
      <c r="I458" s="17">
        <v>288000</v>
      </c>
      <c r="J458" s="17">
        <v>345300</v>
      </c>
      <c r="K458" s="17">
        <v>265900</v>
      </c>
      <c r="L458" s="17">
        <v>325300</v>
      </c>
      <c r="M458" s="17">
        <v>309900</v>
      </c>
      <c r="N458" s="17">
        <v>321000</v>
      </c>
      <c r="O458" s="17">
        <v>661300</v>
      </c>
      <c r="P458" s="17">
        <v>313100</v>
      </c>
    </row>
    <row r="459" spans="1:16" x14ac:dyDescent="0.25">
      <c r="E459" s="24" t="s">
        <v>11</v>
      </c>
      <c r="F459" s="24"/>
      <c r="G459" s="24"/>
      <c r="H459" s="17">
        <v>332800</v>
      </c>
      <c r="I459" s="17">
        <v>314200</v>
      </c>
      <c r="J459" s="17">
        <v>368100</v>
      </c>
      <c r="K459" s="17">
        <v>302200</v>
      </c>
      <c r="L459" s="17">
        <v>373800</v>
      </c>
      <c r="M459" s="17">
        <v>365200</v>
      </c>
      <c r="N459" s="17">
        <v>324200</v>
      </c>
      <c r="O459" s="17">
        <v>524800</v>
      </c>
      <c r="P459" s="17">
        <v>340900</v>
      </c>
    </row>
    <row r="461" spans="1:16" x14ac:dyDescent="0.25">
      <c r="A461" s="34" t="s">
        <v>100</v>
      </c>
      <c r="B461" s="34" t="s">
        <v>272</v>
      </c>
      <c r="C461" s="34" t="s">
        <v>273</v>
      </c>
      <c r="D461" s="35">
        <v>802</v>
      </c>
      <c r="E461" s="1" t="s">
        <v>274</v>
      </c>
    </row>
    <row r="462" spans="1:16" x14ac:dyDescent="0.25">
      <c r="E462" s="1" t="s">
        <v>252</v>
      </c>
      <c r="H462" s="17" t="s">
        <v>76</v>
      </c>
      <c r="I462" s="17" t="s">
        <v>77</v>
      </c>
      <c r="J462" s="17" t="s">
        <v>78</v>
      </c>
      <c r="K462" s="17" t="s">
        <v>79</v>
      </c>
      <c r="L462" s="17" t="s">
        <v>80</v>
      </c>
      <c r="M462" s="17" t="s">
        <v>81</v>
      </c>
      <c r="N462" s="17" t="s">
        <v>82</v>
      </c>
      <c r="O462" s="17" t="s">
        <v>83</v>
      </c>
      <c r="P462" s="17" t="s">
        <v>84</v>
      </c>
    </row>
    <row r="463" spans="1:16" x14ac:dyDescent="0.25">
      <c r="E463" s="24" t="s">
        <v>209</v>
      </c>
      <c r="F463" s="24"/>
      <c r="G463" s="24"/>
      <c r="H463" s="8">
        <v>196332365.56219205</v>
      </c>
      <c r="I463" s="8">
        <v>115654510.15024053</v>
      </c>
      <c r="J463" s="8">
        <v>181792979.14465779</v>
      </c>
      <c r="K463" s="8">
        <v>67935893.709887519</v>
      </c>
      <c r="L463" s="8">
        <v>95583919.351402313</v>
      </c>
      <c r="M463" s="8">
        <v>32260608.196835347</v>
      </c>
      <c r="N463" s="8">
        <v>11114004.089999992</v>
      </c>
      <c r="O463" s="8">
        <v>41572033.99999997</v>
      </c>
      <c r="P463" s="8">
        <v>742246314.20521569</v>
      </c>
    </row>
    <row r="464" spans="1:16" x14ac:dyDescent="0.25">
      <c r="E464" s="24" t="s">
        <v>199</v>
      </c>
      <c r="F464" s="24"/>
      <c r="G464" s="24"/>
      <c r="H464" s="8">
        <v>364187665.41876727</v>
      </c>
      <c r="I464" s="8">
        <v>234155593.2529363</v>
      </c>
      <c r="J464" s="8">
        <v>228883184.94477066</v>
      </c>
      <c r="K464" s="8">
        <v>99193610.645632386</v>
      </c>
      <c r="L464" s="8">
        <v>116871523.23747955</v>
      </c>
      <c r="M464" s="8">
        <v>59042494.118232153</v>
      </c>
      <c r="N464" s="8">
        <v>20479496.926849369</v>
      </c>
      <c r="O464" s="8">
        <v>14982544.377534268</v>
      </c>
      <c r="P464" s="8">
        <v>1137796112.9222021</v>
      </c>
    </row>
    <row r="465" spans="5:16" x14ac:dyDescent="0.25">
      <c r="E465" s="24" t="s">
        <v>208</v>
      </c>
      <c r="F465" s="24"/>
      <c r="G465" s="24"/>
      <c r="H465" s="8">
        <v>294581396.17274016</v>
      </c>
      <c r="I465" s="8">
        <v>204737389.54493421</v>
      </c>
      <c r="J465" s="8">
        <v>181344385.98103783</v>
      </c>
      <c r="K465" s="8">
        <v>80766467.613825724</v>
      </c>
      <c r="L465" s="8">
        <v>70868994.891373813</v>
      </c>
      <c r="M465" s="8">
        <v>30133231.511236489</v>
      </c>
      <c r="N465" s="8">
        <v>14096700.539999988</v>
      </c>
      <c r="O465" s="8">
        <v>27567617.448904105</v>
      </c>
      <c r="P465" s="8">
        <v>904170172.50405276</v>
      </c>
    </row>
    <row r="466" spans="5:16" x14ac:dyDescent="0.25">
      <c r="E466" s="24" t="s">
        <v>204</v>
      </c>
      <c r="F466" s="24"/>
      <c r="G466" s="24"/>
      <c r="H466" s="8" t="s">
        <v>237</v>
      </c>
      <c r="I466" s="8" t="s">
        <v>237</v>
      </c>
      <c r="J466" s="8" t="s">
        <v>237</v>
      </c>
      <c r="K466" s="8" t="s">
        <v>237</v>
      </c>
      <c r="L466" s="8" t="s">
        <v>237</v>
      </c>
      <c r="M466" s="8" t="s">
        <v>237</v>
      </c>
      <c r="N466" s="8" t="s">
        <v>237</v>
      </c>
      <c r="O466" s="8" t="s">
        <v>237</v>
      </c>
      <c r="P466" s="8" t="s">
        <v>237</v>
      </c>
    </row>
    <row r="467" spans="5:16" x14ac:dyDescent="0.25">
      <c r="E467" s="24" t="s">
        <v>210</v>
      </c>
      <c r="F467" s="24"/>
      <c r="G467" s="24"/>
      <c r="H467" s="8" t="s">
        <v>237</v>
      </c>
      <c r="I467" s="8" t="s">
        <v>237</v>
      </c>
      <c r="J467" s="8" t="s">
        <v>237</v>
      </c>
      <c r="K467" s="8" t="s">
        <v>237</v>
      </c>
      <c r="L467" s="8" t="s">
        <v>237</v>
      </c>
      <c r="M467" s="8" t="s">
        <v>237</v>
      </c>
      <c r="N467" s="8" t="s">
        <v>237</v>
      </c>
      <c r="O467" s="8" t="s">
        <v>237</v>
      </c>
      <c r="P467" s="8" t="s">
        <v>237</v>
      </c>
    </row>
    <row r="468" spans="5:16" x14ac:dyDescent="0.25">
      <c r="E468" s="24" t="s">
        <v>205</v>
      </c>
      <c r="F468" s="24"/>
      <c r="G468" s="24"/>
      <c r="H468" s="8" t="s">
        <v>237</v>
      </c>
      <c r="I468" s="8" t="s">
        <v>237</v>
      </c>
      <c r="J468" s="8" t="s">
        <v>237</v>
      </c>
      <c r="K468" s="8" t="s">
        <v>237</v>
      </c>
      <c r="L468" s="8" t="s">
        <v>237</v>
      </c>
      <c r="M468" s="8" t="s">
        <v>237</v>
      </c>
      <c r="N468" s="8" t="s">
        <v>237</v>
      </c>
      <c r="O468" s="8" t="s">
        <v>237</v>
      </c>
      <c r="P468" s="8" t="s">
        <v>237</v>
      </c>
    </row>
    <row r="469" spans="5:16" x14ac:dyDescent="0.25">
      <c r="E469" s="24" t="s">
        <v>202</v>
      </c>
      <c r="F469" s="24"/>
      <c r="G469" s="24"/>
      <c r="H469" s="8">
        <v>1456089914.4252052</v>
      </c>
      <c r="I469" s="8">
        <v>896765476.21418142</v>
      </c>
      <c r="J469" s="8">
        <v>805815458.559636</v>
      </c>
      <c r="K469" s="8">
        <v>299067879.49484473</v>
      </c>
      <c r="L469" s="8">
        <v>453000557.01976454</v>
      </c>
      <c r="M469" s="8">
        <v>138957868.65081382</v>
      </c>
      <c r="N469" s="8">
        <v>66551754.003835581</v>
      </c>
      <c r="O469" s="8">
        <v>60626170.975753404</v>
      </c>
      <c r="P469" s="8">
        <v>4176935890.2340345</v>
      </c>
    </row>
    <row r="470" spans="5:16" x14ac:dyDescent="0.25">
      <c r="E470" s="24" t="s">
        <v>212</v>
      </c>
      <c r="F470" s="24"/>
      <c r="G470" s="24"/>
      <c r="H470" s="8">
        <v>20936899.700000077</v>
      </c>
      <c r="I470" s="8">
        <v>34985322.792869948</v>
      </c>
      <c r="J470" s="8">
        <v>24086508.440000013</v>
      </c>
      <c r="K470" s="8">
        <v>7982466.7623287793</v>
      </c>
      <c r="L470" s="8">
        <v>14071293.244847443</v>
      </c>
      <c r="M470" s="8" t="s">
        <v>237</v>
      </c>
      <c r="N470" s="8" t="s">
        <v>237</v>
      </c>
      <c r="O470" s="8" t="s">
        <v>237</v>
      </c>
      <c r="P470" s="8">
        <v>110746988.182375</v>
      </c>
    </row>
    <row r="471" spans="5:16" x14ac:dyDescent="0.25">
      <c r="E471" s="24" t="s">
        <v>203</v>
      </c>
      <c r="F471" s="24"/>
      <c r="G471" s="24"/>
      <c r="H471" s="8">
        <v>407047833.96000051</v>
      </c>
      <c r="I471" s="8">
        <v>78641777.762175381</v>
      </c>
      <c r="J471" s="8">
        <v>130789502.8000001</v>
      </c>
      <c r="K471" s="8">
        <v>34268205.089030012</v>
      </c>
      <c r="L471" s="8">
        <v>56723493.131347008</v>
      </c>
      <c r="M471" s="8">
        <v>35793377.326042034</v>
      </c>
      <c r="N471" s="8">
        <v>24735180.329999994</v>
      </c>
      <c r="O471" s="8">
        <v>24199905.979999986</v>
      </c>
      <c r="P471" s="8">
        <v>792240493.7085948</v>
      </c>
    </row>
    <row r="472" spans="5:16" x14ac:dyDescent="0.25">
      <c r="E472" s="24" t="s">
        <v>214</v>
      </c>
      <c r="F472" s="24"/>
      <c r="G472" s="24"/>
      <c r="H472" s="8">
        <v>20708746.660000067</v>
      </c>
      <c r="I472" s="8">
        <v>14712043.049999969</v>
      </c>
      <c r="J472" s="8">
        <v>20112973.610000018</v>
      </c>
      <c r="K472" s="8">
        <v>11310767.210000018</v>
      </c>
      <c r="L472" s="8">
        <v>9104265.187534241</v>
      </c>
      <c r="M472" s="8" t="s">
        <v>237</v>
      </c>
      <c r="N472" s="8" t="s">
        <v>237</v>
      </c>
      <c r="O472" s="8">
        <v>9276100.9999999739</v>
      </c>
      <c r="P472" s="8">
        <v>87448517.937534273</v>
      </c>
    </row>
    <row r="473" spans="5:16" x14ac:dyDescent="0.25">
      <c r="E473" s="24" t="s">
        <v>213</v>
      </c>
      <c r="F473" s="24"/>
      <c r="G473" s="24"/>
      <c r="H473" s="8">
        <v>60639064.87000002</v>
      </c>
      <c r="I473" s="8">
        <v>21321359.149559993</v>
      </c>
      <c r="J473" s="8">
        <v>49385277.880000018</v>
      </c>
      <c r="K473" s="8">
        <v>10879329.279999999</v>
      </c>
      <c r="L473" s="8">
        <v>12052987.068773162</v>
      </c>
      <c r="M473" s="8">
        <v>6618907.8706800239</v>
      </c>
      <c r="N473" s="8" t="s">
        <v>237</v>
      </c>
      <c r="O473" s="8">
        <v>14970101.339999992</v>
      </c>
      <c r="P473" s="8">
        <v>179738076.53901324</v>
      </c>
    </row>
    <row r="474" spans="5:16" x14ac:dyDescent="0.25">
      <c r="E474" s="24" t="s">
        <v>211</v>
      </c>
      <c r="F474" s="24"/>
      <c r="G474" s="24"/>
      <c r="H474" s="8">
        <v>8762106.5700000096</v>
      </c>
      <c r="I474" s="8" t="s">
        <v>237</v>
      </c>
      <c r="J474" s="8">
        <v>5365323.2799999984</v>
      </c>
      <c r="K474" s="8" t="s">
        <v>237</v>
      </c>
      <c r="L474" s="8" t="s">
        <v>237</v>
      </c>
      <c r="M474" s="8" t="s">
        <v>237</v>
      </c>
      <c r="N474" s="8" t="s">
        <v>237</v>
      </c>
      <c r="O474" s="8" t="s">
        <v>237</v>
      </c>
      <c r="P474" s="8">
        <v>26205294.499192934</v>
      </c>
    </row>
    <row r="475" spans="5:16" x14ac:dyDescent="0.25">
      <c r="E475" s="24" t="s">
        <v>206</v>
      </c>
      <c r="F475" s="24"/>
      <c r="G475" s="24"/>
      <c r="H475" s="8">
        <v>149884810.68554813</v>
      </c>
      <c r="I475" s="8">
        <v>68322177.21584639</v>
      </c>
      <c r="J475" s="8">
        <v>129393901.72684948</v>
      </c>
      <c r="K475" s="8">
        <v>45573192.480000012</v>
      </c>
      <c r="L475" s="8">
        <v>52095931.000601739</v>
      </c>
      <c r="M475" s="8">
        <v>19050017.922466435</v>
      </c>
      <c r="N475" s="8">
        <v>11441631.689999994</v>
      </c>
      <c r="O475" s="8">
        <v>16670312.890000017</v>
      </c>
      <c r="P475" s="8">
        <v>492431975.61131233</v>
      </c>
    </row>
    <row r="476" spans="5:16" x14ac:dyDescent="0.25">
      <c r="E476" s="24" t="s">
        <v>207</v>
      </c>
      <c r="F476" s="24"/>
      <c r="G476" s="24"/>
      <c r="H476" s="8">
        <v>20942830.720000044</v>
      </c>
      <c r="I476" s="8">
        <v>10332996.646410003</v>
      </c>
      <c r="J476" s="8">
        <v>19870822.480000075</v>
      </c>
      <c r="K476" s="8" t="s">
        <v>237</v>
      </c>
      <c r="L476" s="8">
        <v>8989963.2637154609</v>
      </c>
      <c r="M476" s="8" t="s">
        <v>237</v>
      </c>
      <c r="N476" s="8" t="s">
        <v>237</v>
      </c>
      <c r="O476" s="8" t="s">
        <v>237</v>
      </c>
      <c r="P476" s="8">
        <v>71832736.830673531</v>
      </c>
    </row>
    <row r="477" spans="5:16" x14ac:dyDescent="0.25">
      <c r="E477" s="24" t="s">
        <v>216</v>
      </c>
      <c r="F477" s="24"/>
      <c r="G477" s="24"/>
      <c r="H477" s="8" t="s">
        <v>237</v>
      </c>
      <c r="I477" s="8" t="s">
        <v>237</v>
      </c>
      <c r="J477" s="8" t="s">
        <v>237</v>
      </c>
      <c r="K477" s="8" t="s">
        <v>237</v>
      </c>
      <c r="L477" s="8" t="s">
        <v>237</v>
      </c>
      <c r="M477" s="8" t="s">
        <v>237</v>
      </c>
      <c r="N477" s="8" t="s">
        <v>237</v>
      </c>
      <c r="O477" s="8" t="s">
        <v>237</v>
      </c>
      <c r="P477" s="8" t="s">
        <v>237</v>
      </c>
    </row>
    <row r="478" spans="5:16" x14ac:dyDescent="0.25">
      <c r="E478" s="24" t="s">
        <v>215</v>
      </c>
      <c r="F478" s="24"/>
      <c r="G478" s="24"/>
      <c r="H478" s="8">
        <v>17816133.240000036</v>
      </c>
      <c r="I478" s="8">
        <v>5596769.9986100271</v>
      </c>
      <c r="J478" s="8">
        <v>11933483.040000005</v>
      </c>
      <c r="K478" s="8" t="s">
        <v>237</v>
      </c>
      <c r="L478" s="8">
        <v>6151431.871917814</v>
      </c>
      <c r="M478" s="8" t="s">
        <v>237</v>
      </c>
      <c r="N478" s="8" t="s">
        <v>237</v>
      </c>
      <c r="O478" s="8" t="s">
        <v>237</v>
      </c>
      <c r="P478" s="8">
        <v>51537611.570527881</v>
      </c>
    </row>
    <row r="479" spans="5:16" x14ac:dyDescent="0.25">
      <c r="E479" s="24" t="s">
        <v>11</v>
      </c>
      <c r="F479" s="24"/>
      <c r="G479" s="24"/>
      <c r="H479" s="8">
        <v>3018485320.9844542</v>
      </c>
      <c r="I479" s="8">
        <v>1689872609.6706343</v>
      </c>
      <c r="J479" s="8">
        <v>1789584115.9842126</v>
      </c>
      <c r="K479" s="8">
        <v>666434129.09554911</v>
      </c>
      <c r="L479" s="8">
        <v>899063481.82508016</v>
      </c>
      <c r="M479" s="8">
        <v>334298749.36918306</v>
      </c>
      <c r="N479" s="8">
        <v>160303813.45068485</v>
      </c>
      <c r="O479" s="8">
        <v>217548506.85219172</v>
      </c>
      <c r="P479" s="8">
        <v>8775766744.2519894</v>
      </c>
    </row>
    <row r="481" spans="1:16" x14ac:dyDescent="0.25">
      <c r="A481" s="34" t="s">
        <v>100</v>
      </c>
      <c r="B481" s="34" t="s">
        <v>275</v>
      </c>
      <c r="C481" s="34" t="s">
        <v>276</v>
      </c>
      <c r="D481" s="35">
        <v>803</v>
      </c>
      <c r="E481" s="1" t="s">
        <v>277</v>
      </c>
    </row>
    <row r="482" spans="1:16" x14ac:dyDescent="0.25">
      <c r="E482" s="1" t="s">
        <v>252</v>
      </c>
      <c r="H482" s="17" t="s">
        <v>76</v>
      </c>
      <c r="I482" s="17" t="s">
        <v>77</v>
      </c>
      <c r="J482" s="17" t="s">
        <v>78</v>
      </c>
      <c r="K482" s="17" t="s">
        <v>79</v>
      </c>
      <c r="L482" s="17" t="s">
        <v>80</v>
      </c>
      <c r="M482" s="17" t="s">
        <v>81</v>
      </c>
      <c r="N482" s="17" t="s">
        <v>82</v>
      </c>
      <c r="O482" s="17" t="s">
        <v>83</v>
      </c>
      <c r="P482" s="17" t="s">
        <v>84</v>
      </c>
    </row>
    <row r="483" spans="1:16" x14ac:dyDescent="0.25">
      <c r="E483" s="24" t="s">
        <v>209</v>
      </c>
      <c r="F483" s="24"/>
      <c r="G483" s="24"/>
      <c r="H483" s="17">
        <v>350000</v>
      </c>
      <c r="I483" s="17">
        <v>362000</v>
      </c>
      <c r="J483" s="17">
        <v>401300</v>
      </c>
      <c r="K483" s="17">
        <v>315200</v>
      </c>
      <c r="L483" s="17">
        <v>413800</v>
      </c>
      <c r="M483" s="17">
        <v>398300</v>
      </c>
      <c r="N483" s="17">
        <v>370500</v>
      </c>
      <c r="O483" s="17">
        <v>602500</v>
      </c>
      <c r="P483" s="17">
        <v>378700</v>
      </c>
    </row>
    <row r="484" spans="1:16" x14ac:dyDescent="0.25">
      <c r="E484" s="24" t="s">
        <v>199</v>
      </c>
      <c r="F484" s="24"/>
      <c r="G484" s="24"/>
      <c r="H484" s="17">
        <v>376400</v>
      </c>
      <c r="I484" s="17">
        <v>396500</v>
      </c>
      <c r="J484" s="17">
        <v>417300</v>
      </c>
      <c r="K484" s="17">
        <v>342600</v>
      </c>
      <c r="L484" s="17">
        <v>414400</v>
      </c>
      <c r="M484" s="17">
        <v>417300</v>
      </c>
      <c r="N484" s="17">
        <v>372400</v>
      </c>
      <c r="O484" s="17">
        <v>565400</v>
      </c>
      <c r="P484" s="17">
        <v>392200</v>
      </c>
    </row>
    <row r="485" spans="1:16" x14ac:dyDescent="0.25">
      <c r="E485" s="24" t="s">
        <v>208</v>
      </c>
      <c r="F485" s="24"/>
      <c r="G485" s="24"/>
      <c r="H485" s="17">
        <v>387100</v>
      </c>
      <c r="I485" s="17">
        <v>346100</v>
      </c>
      <c r="J485" s="17">
        <v>415000</v>
      </c>
      <c r="K485" s="17">
        <v>347400</v>
      </c>
      <c r="L485" s="17">
        <v>387300</v>
      </c>
      <c r="M485" s="17">
        <v>424400</v>
      </c>
      <c r="N485" s="17">
        <v>339700</v>
      </c>
      <c r="O485" s="17">
        <v>496700</v>
      </c>
      <c r="P485" s="17">
        <v>381000</v>
      </c>
    </row>
    <row r="486" spans="1:16" x14ac:dyDescent="0.25">
      <c r="E486" s="24" t="s">
        <v>204</v>
      </c>
      <c r="F486" s="24"/>
      <c r="G486" s="24"/>
      <c r="H486" s="17" t="s">
        <v>237</v>
      </c>
      <c r="I486" s="17" t="s">
        <v>237</v>
      </c>
      <c r="J486" s="17" t="s">
        <v>237</v>
      </c>
      <c r="K486" s="17" t="s">
        <v>237</v>
      </c>
      <c r="L486" s="17" t="s">
        <v>237</v>
      </c>
      <c r="M486" s="17" t="s">
        <v>237</v>
      </c>
      <c r="N486" s="17" t="s">
        <v>237</v>
      </c>
      <c r="O486" s="17" t="s">
        <v>237</v>
      </c>
      <c r="P486" s="17" t="s">
        <v>237</v>
      </c>
    </row>
    <row r="487" spans="1:16" x14ac:dyDescent="0.25">
      <c r="E487" s="24" t="s">
        <v>210</v>
      </c>
      <c r="F487" s="24"/>
      <c r="G487" s="24"/>
      <c r="H487" s="17" t="s">
        <v>237</v>
      </c>
      <c r="I487" s="17" t="s">
        <v>237</v>
      </c>
      <c r="J487" s="17" t="s">
        <v>237</v>
      </c>
      <c r="K487" s="17" t="s">
        <v>237</v>
      </c>
      <c r="L487" s="17" t="s">
        <v>237</v>
      </c>
      <c r="M487" s="17" t="s">
        <v>237</v>
      </c>
      <c r="N487" s="17" t="s">
        <v>237</v>
      </c>
      <c r="O487" s="17" t="s">
        <v>237</v>
      </c>
      <c r="P487" s="17" t="s">
        <v>237</v>
      </c>
    </row>
    <row r="488" spans="1:16" x14ac:dyDescent="0.25">
      <c r="E488" s="24" t="s">
        <v>205</v>
      </c>
      <c r="F488" s="24"/>
      <c r="G488" s="24"/>
      <c r="H488" s="17" t="s">
        <v>237</v>
      </c>
      <c r="I488" s="17" t="s">
        <v>237</v>
      </c>
      <c r="J488" s="17" t="s">
        <v>237</v>
      </c>
      <c r="K488" s="17" t="s">
        <v>237</v>
      </c>
      <c r="L488" s="17" t="s">
        <v>237</v>
      </c>
      <c r="M488" s="17" t="s">
        <v>237</v>
      </c>
      <c r="N488" s="17" t="s">
        <v>237</v>
      </c>
      <c r="O488" s="17" t="s">
        <v>237</v>
      </c>
      <c r="P488" s="17" t="s">
        <v>237</v>
      </c>
    </row>
    <row r="489" spans="1:16" x14ac:dyDescent="0.25">
      <c r="E489" s="24" t="s">
        <v>202</v>
      </c>
      <c r="F489" s="24"/>
      <c r="G489" s="24"/>
      <c r="H489" s="17">
        <v>311100</v>
      </c>
      <c r="I489" s="17">
        <v>281000</v>
      </c>
      <c r="J489" s="17">
        <v>330000</v>
      </c>
      <c r="K489" s="17">
        <v>274800</v>
      </c>
      <c r="L489" s="17">
        <v>335100</v>
      </c>
      <c r="M489" s="17">
        <v>330500</v>
      </c>
      <c r="N489" s="17">
        <v>312400</v>
      </c>
      <c r="O489" s="17">
        <v>470000</v>
      </c>
      <c r="P489" s="17">
        <v>309000</v>
      </c>
    </row>
    <row r="490" spans="1:16" x14ac:dyDescent="0.25">
      <c r="E490" s="24" t="s">
        <v>212</v>
      </c>
      <c r="F490" s="24"/>
      <c r="G490" s="24"/>
      <c r="H490" s="17">
        <v>418700</v>
      </c>
      <c r="I490" s="17">
        <v>419000</v>
      </c>
      <c r="J490" s="17">
        <v>463200</v>
      </c>
      <c r="K490" s="17">
        <v>285100</v>
      </c>
      <c r="L490" s="17">
        <v>420000</v>
      </c>
      <c r="M490" s="17" t="s">
        <v>237</v>
      </c>
      <c r="N490" s="17" t="s">
        <v>237</v>
      </c>
      <c r="O490" s="17" t="s">
        <v>237</v>
      </c>
      <c r="P490" s="17">
        <v>417100</v>
      </c>
    </row>
    <row r="491" spans="1:16" x14ac:dyDescent="0.25">
      <c r="E491" s="24" t="s">
        <v>203</v>
      </c>
      <c r="F491" s="24"/>
      <c r="G491" s="24"/>
      <c r="H491" s="17">
        <v>302600</v>
      </c>
      <c r="I491" s="17">
        <v>257000</v>
      </c>
      <c r="J491" s="17">
        <v>335800</v>
      </c>
      <c r="K491" s="17">
        <v>280900</v>
      </c>
      <c r="L491" s="17">
        <v>443200</v>
      </c>
      <c r="M491" s="17">
        <v>294600</v>
      </c>
      <c r="N491" s="17">
        <v>276400</v>
      </c>
      <c r="O491" s="17">
        <v>474500</v>
      </c>
      <c r="P491" s="17">
        <v>310400</v>
      </c>
    </row>
    <row r="492" spans="1:16" x14ac:dyDescent="0.25">
      <c r="E492" s="24" t="s">
        <v>214</v>
      </c>
      <c r="F492" s="24"/>
      <c r="G492" s="24"/>
      <c r="H492" s="17">
        <v>465400</v>
      </c>
      <c r="I492" s="17">
        <v>600500</v>
      </c>
      <c r="J492" s="17">
        <v>618900</v>
      </c>
      <c r="K492" s="17">
        <v>452400</v>
      </c>
      <c r="L492" s="17" t="s">
        <v>237</v>
      </c>
      <c r="M492" s="17" t="s">
        <v>237</v>
      </c>
      <c r="N492" s="17" t="s">
        <v>237</v>
      </c>
      <c r="O492" s="17" t="s">
        <v>237</v>
      </c>
      <c r="P492" s="17">
        <v>550000</v>
      </c>
    </row>
    <row r="493" spans="1:16" x14ac:dyDescent="0.25">
      <c r="E493" s="24" t="s">
        <v>213</v>
      </c>
      <c r="F493" s="24"/>
      <c r="G493" s="24"/>
      <c r="H493" s="17">
        <v>396300</v>
      </c>
      <c r="I493" s="17">
        <v>426400</v>
      </c>
      <c r="J493" s="17">
        <v>437000</v>
      </c>
      <c r="K493" s="17">
        <v>275400</v>
      </c>
      <c r="L493" s="17">
        <v>415600</v>
      </c>
      <c r="M493" s="17" t="s">
        <v>237</v>
      </c>
      <c r="N493" s="17" t="s">
        <v>237</v>
      </c>
      <c r="O493" s="17">
        <v>507500</v>
      </c>
      <c r="P493" s="17">
        <v>412700</v>
      </c>
    </row>
    <row r="494" spans="1:16" x14ac:dyDescent="0.25">
      <c r="E494" s="24" t="s">
        <v>211</v>
      </c>
      <c r="F494" s="24"/>
      <c r="G494" s="24"/>
      <c r="H494" s="17">
        <v>343600</v>
      </c>
      <c r="I494" s="17" t="s">
        <v>237</v>
      </c>
      <c r="J494" s="17" t="s">
        <v>237</v>
      </c>
      <c r="K494" s="17" t="s">
        <v>237</v>
      </c>
      <c r="L494" s="17" t="s">
        <v>237</v>
      </c>
      <c r="M494" s="17" t="s">
        <v>237</v>
      </c>
      <c r="N494" s="17" t="s">
        <v>237</v>
      </c>
      <c r="O494" s="17" t="s">
        <v>237</v>
      </c>
      <c r="P494" s="17">
        <v>315700</v>
      </c>
    </row>
    <row r="495" spans="1:16" x14ac:dyDescent="0.25">
      <c r="E495" s="24" t="s">
        <v>206</v>
      </c>
      <c r="F495" s="24"/>
      <c r="G495" s="24"/>
      <c r="H495" s="17">
        <v>407300</v>
      </c>
      <c r="I495" s="17">
        <v>427000</v>
      </c>
      <c r="J495" s="17">
        <v>454000</v>
      </c>
      <c r="K495" s="17">
        <v>341400</v>
      </c>
      <c r="L495" s="17">
        <v>469300</v>
      </c>
      <c r="M495" s="17">
        <v>508000</v>
      </c>
      <c r="N495" s="17">
        <v>326900</v>
      </c>
      <c r="O495" s="17">
        <v>595400</v>
      </c>
      <c r="P495" s="17">
        <v>425200</v>
      </c>
    </row>
    <row r="496" spans="1:16" x14ac:dyDescent="0.25">
      <c r="E496" s="24" t="s">
        <v>207</v>
      </c>
      <c r="F496" s="24"/>
      <c r="G496" s="24"/>
      <c r="H496" s="17">
        <v>349000</v>
      </c>
      <c r="I496" s="17">
        <v>350300</v>
      </c>
      <c r="J496" s="17">
        <v>378500</v>
      </c>
      <c r="K496" s="17" t="s">
        <v>237</v>
      </c>
      <c r="L496" s="17">
        <v>408600</v>
      </c>
      <c r="M496" s="17" t="s">
        <v>237</v>
      </c>
      <c r="N496" s="17" t="s">
        <v>237</v>
      </c>
      <c r="O496" s="17" t="s">
        <v>237</v>
      </c>
      <c r="P496" s="17">
        <v>365600</v>
      </c>
    </row>
    <row r="497" spans="1:16" x14ac:dyDescent="0.25">
      <c r="E497" s="24" t="s">
        <v>216</v>
      </c>
      <c r="F497" s="24"/>
      <c r="G497" s="24"/>
      <c r="H497" s="17" t="s">
        <v>237</v>
      </c>
      <c r="I497" s="17" t="s">
        <v>237</v>
      </c>
      <c r="J497" s="17" t="s">
        <v>237</v>
      </c>
      <c r="K497" s="17" t="s">
        <v>237</v>
      </c>
      <c r="L497" s="17" t="s">
        <v>237</v>
      </c>
      <c r="M497" s="17" t="s">
        <v>237</v>
      </c>
      <c r="N497" s="17" t="s">
        <v>237</v>
      </c>
      <c r="O497" s="17" t="s">
        <v>237</v>
      </c>
      <c r="P497" s="17" t="s">
        <v>237</v>
      </c>
    </row>
    <row r="498" spans="1:16" x14ac:dyDescent="0.25">
      <c r="E498" s="24" t="s">
        <v>215</v>
      </c>
      <c r="F498" s="24"/>
      <c r="G498" s="24"/>
      <c r="H498" s="17">
        <v>336200</v>
      </c>
      <c r="I498" s="17" t="s">
        <v>237</v>
      </c>
      <c r="J498" s="17">
        <v>345900</v>
      </c>
      <c r="K498" s="17" t="s">
        <v>237</v>
      </c>
      <c r="L498" s="17" t="s">
        <v>237</v>
      </c>
      <c r="M498" s="17" t="s">
        <v>237</v>
      </c>
      <c r="N498" s="17" t="s">
        <v>237</v>
      </c>
      <c r="O498" s="17" t="s">
        <v>237</v>
      </c>
      <c r="P498" s="17">
        <v>389000</v>
      </c>
    </row>
    <row r="499" spans="1:16" x14ac:dyDescent="0.25">
      <c r="E499" s="24" t="s">
        <v>11</v>
      </c>
      <c r="F499" s="24"/>
      <c r="G499" s="24"/>
      <c r="H499" s="17">
        <v>332800</v>
      </c>
      <c r="I499" s="17">
        <v>314200</v>
      </c>
      <c r="J499" s="17">
        <v>368100</v>
      </c>
      <c r="K499" s="17">
        <v>302200</v>
      </c>
      <c r="L499" s="17">
        <v>373800</v>
      </c>
      <c r="M499" s="17">
        <v>365200</v>
      </c>
      <c r="N499" s="17">
        <v>324200</v>
      </c>
      <c r="O499" s="17">
        <v>524800</v>
      </c>
      <c r="P499" s="17">
        <v>340900</v>
      </c>
    </row>
    <row r="501" spans="1:16" x14ac:dyDescent="0.25">
      <c r="A501" s="34" t="s">
        <v>100</v>
      </c>
      <c r="B501" s="34" t="s">
        <v>279</v>
      </c>
      <c r="C501" s="34" t="s">
        <v>280</v>
      </c>
      <c r="D501" s="35">
        <v>803</v>
      </c>
      <c r="E501" s="1" t="s">
        <v>278</v>
      </c>
    </row>
    <row r="502" spans="1:16" x14ac:dyDescent="0.25">
      <c r="E502" s="4" t="s">
        <v>113</v>
      </c>
      <c r="F502" s="4"/>
      <c r="H502" s="17" t="s">
        <v>76</v>
      </c>
      <c r="I502" s="17" t="s">
        <v>77</v>
      </c>
      <c r="J502" s="17" t="s">
        <v>78</v>
      </c>
      <c r="K502" s="17" t="s">
        <v>79</v>
      </c>
      <c r="L502" s="17" t="s">
        <v>80</v>
      </c>
      <c r="M502" s="17" t="s">
        <v>81</v>
      </c>
      <c r="N502" s="17" t="s">
        <v>82</v>
      </c>
      <c r="O502" s="17" t="s">
        <v>83</v>
      </c>
      <c r="P502" s="17" t="s">
        <v>84</v>
      </c>
    </row>
    <row r="503" spans="1:16" x14ac:dyDescent="0.25">
      <c r="E503" s="4">
        <v>1</v>
      </c>
      <c r="F503" s="4"/>
      <c r="G503" s="4"/>
      <c r="H503" s="17" t="s">
        <v>237</v>
      </c>
      <c r="I503" s="17" t="s">
        <v>237</v>
      </c>
      <c r="J503" s="17" t="s">
        <v>237</v>
      </c>
      <c r="K503" s="17" t="s">
        <v>237</v>
      </c>
      <c r="L503" s="17" t="s">
        <v>237</v>
      </c>
      <c r="M503" s="17" t="s">
        <v>237</v>
      </c>
      <c r="N503" s="17" t="s">
        <v>237</v>
      </c>
      <c r="O503" s="17" t="s">
        <v>237</v>
      </c>
      <c r="P503" s="17">
        <v>297900</v>
      </c>
    </row>
    <row r="504" spans="1:16" x14ac:dyDescent="0.25">
      <c r="E504" s="4">
        <v>2</v>
      </c>
      <c r="F504" s="4"/>
      <c r="G504" s="4"/>
      <c r="H504" s="17" t="s">
        <v>237</v>
      </c>
      <c r="I504" s="17" t="s">
        <v>237</v>
      </c>
      <c r="J504" s="17" t="s">
        <v>237</v>
      </c>
      <c r="K504" s="17" t="s">
        <v>237</v>
      </c>
      <c r="L504" s="17" t="s">
        <v>237</v>
      </c>
      <c r="M504" s="17" t="s">
        <v>237</v>
      </c>
      <c r="N504" s="17" t="s">
        <v>237</v>
      </c>
      <c r="O504" s="17" t="s">
        <v>237</v>
      </c>
      <c r="P504" s="17" t="s">
        <v>237</v>
      </c>
    </row>
    <row r="505" spans="1:16" x14ac:dyDescent="0.25">
      <c r="E505" s="4">
        <v>3</v>
      </c>
      <c r="F505" s="4"/>
      <c r="G505" s="4"/>
      <c r="H505" s="17">
        <v>273700</v>
      </c>
      <c r="I505" s="17">
        <v>260100</v>
      </c>
      <c r="J505" s="17">
        <v>301300</v>
      </c>
      <c r="K505" s="17" t="s">
        <v>237</v>
      </c>
      <c r="L505" s="17">
        <v>239200</v>
      </c>
      <c r="M505" s="17" t="s">
        <v>237</v>
      </c>
      <c r="N505" s="17" t="s">
        <v>237</v>
      </c>
      <c r="O505" s="17" t="s">
        <v>237</v>
      </c>
      <c r="P505" s="17">
        <v>271400</v>
      </c>
    </row>
    <row r="506" spans="1:16" x14ac:dyDescent="0.25">
      <c r="E506" s="4">
        <v>4</v>
      </c>
      <c r="F506" s="4"/>
      <c r="G506" s="4"/>
      <c r="H506" s="17">
        <v>371000</v>
      </c>
      <c r="I506" s="17" t="s">
        <v>237</v>
      </c>
      <c r="J506" s="17">
        <v>369600</v>
      </c>
      <c r="K506" s="17" t="s">
        <v>237</v>
      </c>
      <c r="L506" s="17" t="s">
        <v>237</v>
      </c>
      <c r="M506" s="17" t="s">
        <v>237</v>
      </c>
      <c r="N506" s="17" t="s">
        <v>237</v>
      </c>
      <c r="O506" s="17" t="s">
        <v>237</v>
      </c>
      <c r="P506" s="17">
        <v>370000</v>
      </c>
    </row>
    <row r="507" spans="1:16" x14ac:dyDescent="0.25">
      <c r="E507" s="4">
        <v>5</v>
      </c>
      <c r="F507" s="4"/>
      <c r="G507" s="4"/>
      <c r="H507" s="17">
        <v>261600</v>
      </c>
      <c r="I507" s="17">
        <v>298800</v>
      </c>
      <c r="J507" s="17">
        <v>330800</v>
      </c>
      <c r="K507" s="17" t="s">
        <v>237</v>
      </c>
      <c r="L507" s="17">
        <v>394300</v>
      </c>
      <c r="M507" s="17" t="s">
        <v>237</v>
      </c>
      <c r="N507" s="17" t="s">
        <v>237</v>
      </c>
      <c r="O507" s="17" t="s">
        <v>237</v>
      </c>
      <c r="P507" s="17">
        <v>299200</v>
      </c>
    </row>
    <row r="508" spans="1:16" x14ac:dyDescent="0.25">
      <c r="E508" s="4">
        <v>6</v>
      </c>
      <c r="F508" s="4"/>
      <c r="G508" s="4"/>
      <c r="H508" s="17">
        <v>274100</v>
      </c>
      <c r="I508" s="17">
        <v>284100</v>
      </c>
      <c r="J508" s="17">
        <v>274800</v>
      </c>
      <c r="K508" s="17">
        <v>215700</v>
      </c>
      <c r="L508" s="17">
        <v>235800</v>
      </c>
      <c r="M508" s="17">
        <v>268600</v>
      </c>
      <c r="N508" s="17" t="s">
        <v>237</v>
      </c>
      <c r="O508" s="17" t="s">
        <v>237</v>
      </c>
      <c r="P508" s="17">
        <v>268700</v>
      </c>
    </row>
    <row r="509" spans="1:16" x14ac:dyDescent="0.25">
      <c r="E509" s="4">
        <v>7</v>
      </c>
      <c r="F509" s="4"/>
      <c r="G509" s="4"/>
      <c r="H509" s="17">
        <v>307000</v>
      </c>
      <c r="I509" s="17">
        <v>292700</v>
      </c>
      <c r="J509" s="17">
        <v>343800</v>
      </c>
      <c r="K509" s="17" t="s">
        <v>237</v>
      </c>
      <c r="L509" s="17">
        <v>331700</v>
      </c>
      <c r="M509" s="17">
        <v>302900</v>
      </c>
      <c r="N509" s="17" t="s">
        <v>237</v>
      </c>
      <c r="O509" s="17" t="s">
        <v>237</v>
      </c>
      <c r="P509" s="17">
        <v>313300</v>
      </c>
    </row>
    <row r="510" spans="1:16" x14ac:dyDescent="0.25">
      <c r="E510" s="4">
        <v>8</v>
      </c>
      <c r="F510" s="4"/>
      <c r="G510" s="4"/>
      <c r="H510" s="17">
        <v>252600</v>
      </c>
      <c r="I510" s="17">
        <v>205500</v>
      </c>
      <c r="J510" s="17">
        <v>290300</v>
      </c>
      <c r="K510" s="17">
        <v>235200</v>
      </c>
      <c r="L510" s="17">
        <v>271300</v>
      </c>
      <c r="M510" s="17">
        <v>242200</v>
      </c>
      <c r="N510" s="17" t="s">
        <v>237</v>
      </c>
      <c r="O510" s="17">
        <v>461600</v>
      </c>
      <c r="P510" s="17">
        <v>266000</v>
      </c>
    </row>
    <row r="511" spans="1:16" x14ac:dyDescent="0.25">
      <c r="E511" s="4">
        <v>9</v>
      </c>
      <c r="F511" s="4"/>
      <c r="G511" s="4"/>
      <c r="H511" s="17" t="s">
        <v>237</v>
      </c>
      <c r="I511" s="17" t="s">
        <v>237</v>
      </c>
      <c r="J511" s="17" t="s">
        <v>237</v>
      </c>
      <c r="K511" s="17" t="s">
        <v>237</v>
      </c>
      <c r="L511" s="17" t="s">
        <v>237</v>
      </c>
      <c r="M511" s="17" t="s">
        <v>237</v>
      </c>
      <c r="N511" s="17" t="s">
        <v>237</v>
      </c>
      <c r="O511" s="17" t="s">
        <v>237</v>
      </c>
      <c r="P511" s="17">
        <v>353400</v>
      </c>
    </row>
    <row r="512" spans="1:16" x14ac:dyDescent="0.25">
      <c r="E512" s="4">
        <v>10</v>
      </c>
      <c r="F512" s="4"/>
      <c r="G512" s="4"/>
      <c r="H512" s="17">
        <v>280300</v>
      </c>
      <c r="I512" s="17">
        <v>250100</v>
      </c>
      <c r="J512" s="17">
        <v>312700</v>
      </c>
      <c r="K512" s="17">
        <v>268800</v>
      </c>
      <c r="L512" s="17">
        <v>359900</v>
      </c>
      <c r="M512" s="17">
        <v>284600</v>
      </c>
      <c r="N512" s="17">
        <v>253900</v>
      </c>
      <c r="O512" s="17">
        <v>531300</v>
      </c>
      <c r="P512" s="17">
        <v>298700</v>
      </c>
    </row>
    <row r="513" spans="1:16" x14ac:dyDescent="0.25">
      <c r="E513" s="4">
        <v>11</v>
      </c>
      <c r="F513" s="4"/>
      <c r="G513" s="4"/>
      <c r="H513" s="17">
        <v>345100</v>
      </c>
      <c r="I513" s="17">
        <v>339700</v>
      </c>
      <c r="J513" s="17">
        <v>327900</v>
      </c>
      <c r="K513" s="17">
        <v>254000</v>
      </c>
      <c r="L513" s="17">
        <v>437800</v>
      </c>
      <c r="M513" s="17">
        <v>381100</v>
      </c>
      <c r="N513" s="17">
        <v>299900</v>
      </c>
      <c r="O513" s="17" t="s">
        <v>237</v>
      </c>
      <c r="P513" s="17">
        <v>345300</v>
      </c>
    </row>
    <row r="514" spans="1:16" x14ac:dyDescent="0.25">
      <c r="E514" s="4">
        <v>12</v>
      </c>
      <c r="F514" s="4"/>
      <c r="G514" s="4"/>
      <c r="H514" s="17">
        <v>334500</v>
      </c>
      <c r="I514" s="17">
        <v>313600</v>
      </c>
      <c r="J514" s="17">
        <v>384400</v>
      </c>
      <c r="K514" s="17">
        <v>307700</v>
      </c>
      <c r="L514" s="17">
        <v>404900</v>
      </c>
      <c r="M514" s="17">
        <v>382300</v>
      </c>
      <c r="N514" s="17">
        <v>334400</v>
      </c>
      <c r="O514" s="17">
        <v>556300</v>
      </c>
      <c r="P514" s="17">
        <v>345400</v>
      </c>
    </row>
    <row r="515" spans="1:16" x14ac:dyDescent="0.25">
      <c r="E515" s="4">
        <v>13</v>
      </c>
      <c r="F515" s="4"/>
      <c r="G515" s="4"/>
      <c r="H515" s="17">
        <v>401800</v>
      </c>
      <c r="I515" s="17">
        <v>403600</v>
      </c>
      <c r="J515" s="17">
        <v>469600</v>
      </c>
      <c r="K515" s="17">
        <v>295300</v>
      </c>
      <c r="L515" s="17">
        <v>458200</v>
      </c>
      <c r="M515" s="17">
        <v>533900</v>
      </c>
      <c r="N515" s="17">
        <v>389000</v>
      </c>
      <c r="O515" s="17">
        <v>464300</v>
      </c>
      <c r="P515" s="17">
        <v>412900</v>
      </c>
    </row>
    <row r="516" spans="1:16" x14ac:dyDescent="0.25">
      <c r="E516" s="4">
        <v>14</v>
      </c>
      <c r="F516" s="4"/>
      <c r="G516" s="4"/>
      <c r="H516" s="17">
        <v>418000</v>
      </c>
      <c r="I516" s="17">
        <v>359300</v>
      </c>
      <c r="J516" s="17">
        <v>441800</v>
      </c>
      <c r="K516" s="17">
        <v>361800</v>
      </c>
      <c r="L516" s="17">
        <v>417800</v>
      </c>
      <c r="M516" s="17">
        <v>476500</v>
      </c>
      <c r="N516" s="17">
        <v>355500</v>
      </c>
      <c r="O516" s="17">
        <v>513300</v>
      </c>
      <c r="P516" s="17">
        <v>407200</v>
      </c>
    </row>
    <row r="517" spans="1:16" x14ac:dyDescent="0.25">
      <c r="E517" s="4">
        <v>15</v>
      </c>
      <c r="F517" s="4"/>
      <c r="G517" s="4"/>
      <c r="H517" s="17" t="s">
        <v>237</v>
      </c>
      <c r="I517" s="17" t="s">
        <v>237</v>
      </c>
      <c r="J517" s="17" t="s">
        <v>237</v>
      </c>
      <c r="K517" s="17" t="s">
        <v>237</v>
      </c>
      <c r="L517" s="17" t="s">
        <v>237</v>
      </c>
      <c r="M517" s="17" t="s">
        <v>237</v>
      </c>
      <c r="N517" s="17" t="s">
        <v>237</v>
      </c>
      <c r="O517" s="17" t="s">
        <v>237</v>
      </c>
      <c r="P517" s="17">
        <v>614700</v>
      </c>
    </row>
    <row r="518" spans="1:16" x14ac:dyDescent="0.25">
      <c r="E518" s="24" t="s">
        <v>11</v>
      </c>
      <c r="F518" s="24"/>
      <c r="G518" s="24"/>
      <c r="H518" s="17">
        <v>332800</v>
      </c>
      <c r="I518" s="17">
        <v>314200</v>
      </c>
      <c r="J518" s="17">
        <v>368100</v>
      </c>
      <c r="K518" s="17">
        <v>302200</v>
      </c>
      <c r="L518" s="17">
        <v>373800</v>
      </c>
      <c r="M518" s="17">
        <v>365200</v>
      </c>
      <c r="N518" s="17">
        <v>324200</v>
      </c>
      <c r="O518" s="17">
        <v>524800</v>
      </c>
      <c r="P518" s="17">
        <v>340900</v>
      </c>
    </row>
    <row r="520" spans="1:16" x14ac:dyDescent="0.25">
      <c r="A520" s="34" t="s">
        <v>100</v>
      </c>
      <c r="B520" s="34" t="s">
        <v>281</v>
      </c>
      <c r="C520" s="34" t="s">
        <v>118</v>
      </c>
      <c r="D520" s="35">
        <v>803</v>
      </c>
      <c r="E520" s="1" t="s">
        <v>282</v>
      </c>
    </row>
    <row r="521" spans="1:16" x14ac:dyDescent="0.25">
      <c r="E521" s="1" t="s">
        <v>2</v>
      </c>
      <c r="H521" s="1" t="s">
        <v>76</v>
      </c>
      <c r="I521" s="1" t="s">
        <v>77</v>
      </c>
      <c r="J521" s="1" t="s">
        <v>78</v>
      </c>
      <c r="K521" s="1" t="s">
        <v>79</v>
      </c>
      <c r="L521" s="1" t="s">
        <v>80</v>
      </c>
      <c r="M521" s="1" t="s">
        <v>81</v>
      </c>
      <c r="N521" s="1" t="s">
        <v>82</v>
      </c>
      <c r="O521" s="1" t="s">
        <v>83</v>
      </c>
      <c r="P521" s="1" t="s">
        <v>84</v>
      </c>
    </row>
    <row r="522" spans="1:16" x14ac:dyDescent="0.25">
      <c r="E522" s="4" t="s">
        <v>85</v>
      </c>
      <c r="F522" s="4"/>
      <c r="G522" s="4"/>
      <c r="H522" s="8"/>
      <c r="I522" s="8"/>
      <c r="J522" s="8"/>
      <c r="K522" s="8"/>
      <c r="L522" s="8"/>
      <c r="M522" s="8"/>
      <c r="N522" s="8"/>
      <c r="O522" s="8"/>
      <c r="P522" s="8"/>
    </row>
    <row r="523" spans="1:16" x14ac:dyDescent="0.25">
      <c r="E523" s="4" t="s">
        <v>86</v>
      </c>
      <c r="F523" s="4"/>
      <c r="G523" s="4"/>
      <c r="H523" s="8">
        <v>2412024066.3226051</v>
      </c>
      <c r="I523" s="8">
        <v>1264303396.4263885</v>
      </c>
      <c r="J523" s="8">
        <v>1395415670.8673625</v>
      </c>
      <c r="K523" s="8">
        <v>520944979.24191827</v>
      </c>
      <c r="L523" s="8">
        <v>762846605.6400187</v>
      </c>
      <c r="M523" s="8">
        <v>252507468.63494661</v>
      </c>
      <c r="N523" s="8">
        <v>132628986.75479449</v>
      </c>
      <c r="O523" s="8">
        <v>179195520.71493146</v>
      </c>
      <c r="P523" s="8">
        <v>6919996543.5729666</v>
      </c>
    </row>
    <row r="524" spans="1:16" x14ac:dyDescent="0.25">
      <c r="E524" s="4" t="s">
        <v>48</v>
      </c>
      <c r="F524" s="4"/>
      <c r="G524" s="4"/>
      <c r="H524" s="8">
        <v>18092151.490000002</v>
      </c>
      <c r="I524" s="8">
        <v>11067173.050000001</v>
      </c>
      <c r="J524" s="8">
        <v>13190665.700000003</v>
      </c>
      <c r="K524" s="8">
        <v>5101238.5300000012</v>
      </c>
      <c r="L524" s="8">
        <v>5573330.2100000009</v>
      </c>
      <c r="M524" s="8">
        <v>1819458.2400000002</v>
      </c>
      <c r="N524" s="8">
        <v>1006123.1200000001</v>
      </c>
      <c r="O524" s="8">
        <v>919551.12000000011</v>
      </c>
      <c r="P524" s="8">
        <v>56771228.350000009</v>
      </c>
    </row>
    <row r="525" spans="1:16" x14ac:dyDescent="0.25">
      <c r="E525" s="4" t="s">
        <v>87</v>
      </c>
      <c r="F525" s="4"/>
      <c r="G525" s="4"/>
      <c r="H525" s="8">
        <v>342080042.69999963</v>
      </c>
      <c r="I525" s="8">
        <v>241091528.69976979</v>
      </c>
      <c r="J525" s="8">
        <v>251830909.83999962</v>
      </c>
      <c r="K525" s="8">
        <v>82901114.679999873</v>
      </c>
      <c r="L525" s="8">
        <v>58262663.299999975</v>
      </c>
      <c r="M525" s="8">
        <v>57855441.719999909</v>
      </c>
      <c r="N525" s="8">
        <v>16062423.719999999</v>
      </c>
      <c r="O525" s="8">
        <v>24615680.239999987</v>
      </c>
      <c r="P525" s="8">
        <v>1074730727.1797688</v>
      </c>
    </row>
    <row r="526" spans="1:16" x14ac:dyDescent="0.25">
      <c r="E526" s="4" t="s">
        <v>88</v>
      </c>
      <c r="F526" s="4"/>
      <c r="G526" s="4"/>
      <c r="H526" s="8">
        <v>20456764.69184893</v>
      </c>
      <c r="I526" s="8">
        <v>12522764.890547957</v>
      </c>
      <c r="J526" s="8">
        <v>8544123.9173972607</v>
      </c>
      <c r="K526" s="8">
        <v>3053759.83764491</v>
      </c>
      <c r="L526" s="8">
        <v>3376101.7380321911</v>
      </c>
      <c r="M526" s="8">
        <v>1736181.3756184927</v>
      </c>
      <c r="N526" s="8">
        <v>970334.63589041133</v>
      </c>
      <c r="O526" s="8">
        <v>406900.41726027417</v>
      </c>
      <c r="P526" s="8">
        <v>51070465.584240429</v>
      </c>
    </row>
    <row r="527" spans="1:16" x14ac:dyDescent="0.25">
      <c r="E527" s="4" t="s">
        <v>89</v>
      </c>
      <c r="F527" s="4"/>
      <c r="G527" s="4"/>
      <c r="H527" s="8"/>
      <c r="I527" s="8"/>
      <c r="J527" s="8"/>
      <c r="K527" s="8"/>
      <c r="L527" s="8"/>
      <c r="M527" s="8"/>
      <c r="N527" s="8"/>
      <c r="O527" s="8"/>
      <c r="P527" s="8"/>
    </row>
    <row r="528" spans="1:16" x14ac:dyDescent="0.25">
      <c r="E528" s="4" t="s">
        <v>90</v>
      </c>
      <c r="F528" s="4"/>
      <c r="G528" s="4"/>
      <c r="H528" s="8">
        <v>6176055.2900000056</v>
      </c>
      <c r="I528" s="8">
        <v>6734250.6500000022</v>
      </c>
      <c r="J528" s="8">
        <v>4340679.4800000032</v>
      </c>
      <c r="K528" s="8">
        <v>759445.41999999958</v>
      </c>
      <c r="L528" s="8">
        <v>3175078.4400000018</v>
      </c>
      <c r="M528" s="8">
        <v>766644.31999999913</v>
      </c>
      <c r="N528" s="8">
        <v>512249.63999999978</v>
      </c>
      <c r="O528" s="8">
        <v>385251.3299999999</v>
      </c>
      <c r="P528" s="8">
        <v>22849759.020000007</v>
      </c>
    </row>
    <row r="529" spans="1:16" x14ac:dyDescent="0.25">
      <c r="E529" s="4" t="s">
        <v>86</v>
      </c>
      <c r="F529" s="4"/>
      <c r="G529" s="4"/>
      <c r="H529" s="8">
        <v>52286565.400000043</v>
      </c>
      <c r="I529" s="8">
        <v>42929915.050000049</v>
      </c>
      <c r="J529" s="8">
        <v>36503111.240000024</v>
      </c>
      <c r="K529" s="8">
        <v>19811127.106986307</v>
      </c>
      <c r="L529" s="8">
        <v>20498484.517028801</v>
      </c>
      <c r="M529" s="8">
        <v>5833209.5500000007</v>
      </c>
      <c r="N529" s="8">
        <v>3596136.4300000006</v>
      </c>
      <c r="O529" s="8">
        <v>3483657.2999999966</v>
      </c>
      <c r="P529" s="8">
        <v>184945646.44401523</v>
      </c>
    </row>
    <row r="530" spans="1:16" x14ac:dyDescent="0.25">
      <c r="E530" s="4" t="s">
        <v>91</v>
      </c>
      <c r="F530" s="4"/>
      <c r="G530" s="4"/>
      <c r="H530" s="8">
        <v>1705991.7799999998</v>
      </c>
      <c r="I530" s="8">
        <v>496810.52999999898</v>
      </c>
      <c r="J530" s="8">
        <v>444505.45999999932</v>
      </c>
      <c r="K530" s="8">
        <v>1025646.5599999996</v>
      </c>
      <c r="L530" s="8">
        <v>844449.98999999976</v>
      </c>
      <c r="M530" s="8">
        <v>138711.80999999994</v>
      </c>
      <c r="N530" s="8">
        <v>152597.52000000031</v>
      </c>
      <c r="O530" s="8">
        <v>201686.49999999962</v>
      </c>
      <c r="P530" s="8">
        <v>5010400.1499999966</v>
      </c>
    </row>
    <row r="531" spans="1:16" x14ac:dyDescent="0.25">
      <c r="E531" s="4" t="s">
        <v>92</v>
      </c>
      <c r="F531" s="4"/>
      <c r="G531" s="4"/>
      <c r="H531" s="8">
        <v>2166961.7899999996</v>
      </c>
      <c r="I531" s="8">
        <v>348898.91000000009</v>
      </c>
      <c r="J531" s="8">
        <v>443719.73000000004</v>
      </c>
      <c r="K531" s="8">
        <v>284907.43999999994</v>
      </c>
      <c r="L531" s="8">
        <v>241040.04</v>
      </c>
      <c r="M531" s="8">
        <v>81949.909999999974</v>
      </c>
      <c r="N531" s="8">
        <v>150171.77000000002</v>
      </c>
      <c r="O531" s="8">
        <v>27136.709999999995</v>
      </c>
      <c r="P531" s="8">
        <v>3745101.4899999998</v>
      </c>
    </row>
    <row r="532" spans="1:16" x14ac:dyDescent="0.25">
      <c r="E532" s="4" t="s">
        <v>93</v>
      </c>
      <c r="F532" s="4"/>
      <c r="G532" s="4"/>
      <c r="H532" s="8">
        <v>650.89999999999861</v>
      </c>
      <c r="I532" s="8">
        <v>2055.4399999999923</v>
      </c>
      <c r="J532" s="8">
        <v>3528.1300000000015</v>
      </c>
      <c r="K532" s="8">
        <v>4.5474735088646412E-13</v>
      </c>
      <c r="L532" s="8">
        <v>3.637978807091713E-12</v>
      </c>
      <c r="M532" s="8">
        <v>-1.1368683772161603E-13</v>
      </c>
      <c r="N532" s="8">
        <v>7.560174708487466E-12</v>
      </c>
      <c r="O532" s="8" t="s">
        <v>237</v>
      </c>
      <c r="P532" s="15">
        <v>6234.4700000000048</v>
      </c>
    </row>
    <row r="533" spans="1:16" x14ac:dyDescent="0.25">
      <c r="E533" s="4" t="s">
        <v>94</v>
      </c>
      <c r="F533" s="4"/>
      <c r="G533" s="4"/>
      <c r="H533" s="8" t="s">
        <v>237</v>
      </c>
      <c r="I533" s="8" t="s">
        <v>237</v>
      </c>
      <c r="J533" s="8">
        <v>1.8189894035458565E-12</v>
      </c>
      <c r="K533" s="8" t="s">
        <v>237</v>
      </c>
      <c r="L533" s="8">
        <v>1264.1999999999989</v>
      </c>
      <c r="M533" s="8">
        <v>1.8189894035458565E-12</v>
      </c>
      <c r="N533" s="8" t="s">
        <v>237</v>
      </c>
      <c r="O533" s="8" t="s">
        <v>237</v>
      </c>
      <c r="P533" s="16">
        <v>1264.2000000000025</v>
      </c>
    </row>
    <row r="534" spans="1:16" x14ac:dyDescent="0.25">
      <c r="E534" s="4" t="s">
        <v>95</v>
      </c>
      <c r="F534" s="4"/>
      <c r="G534" s="4"/>
      <c r="H534" s="8">
        <v>47372963.480000012</v>
      </c>
      <c r="I534" s="8">
        <v>25381382.260000002</v>
      </c>
      <c r="J534" s="8">
        <v>20238094.949999996</v>
      </c>
      <c r="K534" s="8">
        <v>11163824.919999998</v>
      </c>
      <c r="L534" s="8">
        <v>11607394.479999999</v>
      </c>
      <c r="M534" s="8">
        <v>4603287.07</v>
      </c>
      <c r="N534" s="8">
        <v>1494455.72</v>
      </c>
      <c r="O534" s="8">
        <v>2694109.2600000007</v>
      </c>
      <c r="P534" s="8">
        <v>124557051.32000002</v>
      </c>
    </row>
    <row r="535" spans="1:16" x14ac:dyDescent="0.25">
      <c r="E535" s="4" t="s">
        <v>87</v>
      </c>
      <c r="F535" s="4"/>
      <c r="G535" s="4"/>
      <c r="H535" s="8">
        <v>878878.20999999973</v>
      </c>
      <c r="I535" s="8">
        <v>301916.3600000001</v>
      </c>
      <c r="J535" s="8">
        <v>468073.27999999997</v>
      </c>
      <c r="K535" s="8">
        <v>166105.65000000014</v>
      </c>
      <c r="L535" s="8">
        <v>322263.31</v>
      </c>
      <c r="M535" s="8">
        <v>449167.65000000037</v>
      </c>
      <c r="N535" s="8">
        <v>80787.659999999974</v>
      </c>
      <c r="O535" s="8">
        <v>294889.1999999999</v>
      </c>
      <c r="P535" s="8">
        <v>2962081.3200000003</v>
      </c>
    </row>
    <row r="536" spans="1:16" x14ac:dyDescent="0.25">
      <c r="E536" s="4" t="s">
        <v>96</v>
      </c>
      <c r="F536" s="4"/>
      <c r="G536" s="4"/>
      <c r="H536" s="8">
        <v>38444444.780000009</v>
      </c>
      <c r="I536" s="8">
        <v>27344649.690000027</v>
      </c>
      <c r="J536" s="8">
        <v>25609846.65000001</v>
      </c>
      <c r="K536" s="8">
        <v>7430747.0400000028</v>
      </c>
      <c r="L536" s="8">
        <v>10330998.410000006</v>
      </c>
      <c r="M536" s="8">
        <v>3954797.9599999995</v>
      </c>
      <c r="N536" s="8">
        <v>1738842.5700000012</v>
      </c>
      <c r="O536" s="8">
        <v>3693347.6200000066</v>
      </c>
      <c r="P536" s="8">
        <v>118551953.85000007</v>
      </c>
    </row>
    <row r="537" spans="1:16" x14ac:dyDescent="0.25">
      <c r="E537" s="4" t="s">
        <v>10</v>
      </c>
      <c r="F537" s="4"/>
      <c r="G537" s="4"/>
      <c r="H537" s="8"/>
      <c r="I537" s="8"/>
      <c r="J537" s="8"/>
      <c r="K537" s="8"/>
      <c r="L537" s="8"/>
      <c r="M537" s="8"/>
      <c r="N537" s="8"/>
      <c r="O537" s="8"/>
      <c r="P537" s="8"/>
    </row>
    <row r="538" spans="1:16" x14ac:dyDescent="0.25">
      <c r="E538" s="4" t="s">
        <v>97</v>
      </c>
      <c r="F538" s="4"/>
      <c r="G538" s="4"/>
      <c r="H538" s="8">
        <v>19327018.179999996</v>
      </c>
      <c r="I538" s="8">
        <v>12978544.740000002</v>
      </c>
      <c r="J538" s="8">
        <v>11882012.439999999</v>
      </c>
      <c r="K538" s="8">
        <v>6357226.1500000004</v>
      </c>
      <c r="L538" s="8">
        <v>6629214.9500000002</v>
      </c>
      <c r="M538" s="8">
        <v>1523414.6599999997</v>
      </c>
      <c r="N538" s="8">
        <v>1245165.57</v>
      </c>
      <c r="O538" s="8">
        <v>817237.47000000009</v>
      </c>
      <c r="P538" s="8">
        <v>60760331.159999996</v>
      </c>
    </row>
    <row r="539" spans="1:16" x14ac:dyDescent="0.25">
      <c r="E539" s="4" t="s">
        <v>98</v>
      </c>
      <c r="F539" s="4"/>
      <c r="G539" s="4"/>
      <c r="H539" s="8">
        <v>57472765.969999991</v>
      </c>
      <c r="I539" s="8">
        <v>44369322.97392793</v>
      </c>
      <c r="J539" s="8">
        <v>20669174.299452066</v>
      </c>
      <c r="K539" s="8">
        <v>2002723.4699999986</v>
      </c>
      <c r="L539" s="8">
        <v>15354592.599999998</v>
      </c>
      <c r="M539" s="8">
        <v>3029016.468617944</v>
      </c>
      <c r="N539" s="8">
        <v>665538.34000000008</v>
      </c>
      <c r="O539" s="8">
        <v>813538.9700000002</v>
      </c>
      <c r="P539" s="8">
        <v>144376673.09199795</v>
      </c>
    </row>
    <row r="540" spans="1:16" x14ac:dyDescent="0.25">
      <c r="E540" s="24" t="s">
        <v>11</v>
      </c>
      <c r="F540" s="24"/>
      <c r="G540" s="24"/>
      <c r="H540" s="8">
        <v>3018485320.9844537</v>
      </c>
      <c r="I540" s="8">
        <v>1689872609.6706343</v>
      </c>
      <c r="J540" s="8">
        <v>1789584115.9842119</v>
      </c>
      <c r="K540" s="8">
        <v>666434129.09554923</v>
      </c>
      <c r="L540" s="8">
        <v>899063481.8250798</v>
      </c>
      <c r="M540" s="8">
        <v>334298749.36918294</v>
      </c>
      <c r="N540" s="8">
        <v>160303813.45068493</v>
      </c>
      <c r="O540" s="8">
        <v>217548506.85219169</v>
      </c>
      <c r="P540" s="8">
        <v>8775766744.2519875</v>
      </c>
    </row>
    <row r="542" spans="1:16" x14ac:dyDescent="0.25">
      <c r="A542" s="34" t="s">
        <v>100</v>
      </c>
      <c r="B542" s="34" t="s">
        <v>289</v>
      </c>
      <c r="C542" s="34" t="s">
        <v>283</v>
      </c>
      <c r="D542" s="35">
        <v>807</v>
      </c>
      <c r="E542" s="1" t="s">
        <v>284</v>
      </c>
    </row>
    <row r="543" spans="1:16" x14ac:dyDescent="0.25">
      <c r="H543" s="11" t="s">
        <v>76</v>
      </c>
      <c r="I543" s="11" t="s">
        <v>77</v>
      </c>
      <c r="J543" s="11" t="s">
        <v>78</v>
      </c>
      <c r="K543" s="11" t="s">
        <v>79</v>
      </c>
      <c r="L543" s="11" t="s">
        <v>80</v>
      </c>
      <c r="M543" s="11" t="s">
        <v>81</v>
      </c>
      <c r="N543" s="11" t="s">
        <v>82</v>
      </c>
      <c r="O543" s="11" t="s">
        <v>83</v>
      </c>
      <c r="P543" s="11" t="s">
        <v>84</v>
      </c>
    </row>
    <row r="544" spans="1:16" x14ac:dyDescent="0.25">
      <c r="E544" s="4" t="s">
        <v>132</v>
      </c>
      <c r="F544" s="4"/>
    </row>
    <row r="545" spans="1:18" x14ac:dyDescent="0.25">
      <c r="E545" s="1" t="s">
        <v>285</v>
      </c>
      <c r="H545" s="11">
        <v>0.75415826577392953</v>
      </c>
      <c r="I545" s="11">
        <v>0.7006894250128326</v>
      </c>
      <c r="J545" s="11">
        <v>0.84253514563358622</v>
      </c>
      <c r="K545" s="11">
        <v>0.87081349815070463</v>
      </c>
      <c r="L545" s="11">
        <v>0.9637772073167491</v>
      </c>
      <c r="M545" s="11" t="s">
        <v>237</v>
      </c>
      <c r="N545" s="11" t="s">
        <v>237</v>
      </c>
      <c r="O545" s="11">
        <v>0.98740627054267449</v>
      </c>
      <c r="P545" s="11">
        <v>0.86264985126877214</v>
      </c>
    </row>
    <row r="546" spans="1:18" x14ac:dyDescent="0.25">
      <c r="E546" s="1" t="s">
        <v>286</v>
      </c>
      <c r="H546" s="11">
        <v>0.89681146173759929</v>
      </c>
      <c r="I546" s="11">
        <v>0.86626546514448222</v>
      </c>
      <c r="J546" s="11">
        <v>0.91119626812647481</v>
      </c>
      <c r="K546" s="11">
        <v>0.86925375278628536</v>
      </c>
      <c r="L546" s="11">
        <v>0.88284023402351297</v>
      </c>
      <c r="M546" s="11">
        <v>0.92591578794969187</v>
      </c>
      <c r="N546" s="11">
        <v>0.88189815422564177</v>
      </c>
      <c r="O546" s="11">
        <v>0.8962292629338503</v>
      </c>
      <c r="P546" s="11">
        <v>0.89040308742077923</v>
      </c>
    </row>
    <row r="547" spans="1:18" x14ac:dyDescent="0.25">
      <c r="E547" s="1" t="s">
        <v>11</v>
      </c>
      <c r="H547" s="11">
        <v>0.89657477796921914</v>
      </c>
      <c r="I547" s="11">
        <v>0.86594329708067619</v>
      </c>
      <c r="J547" s="11">
        <v>0.91095121812296842</v>
      </c>
      <c r="K547" s="11">
        <v>0.86950443530167321</v>
      </c>
      <c r="L547" s="11">
        <v>0.88309109736693037</v>
      </c>
      <c r="M547" s="11">
        <v>0.92594788318398169</v>
      </c>
      <c r="N547" s="11">
        <v>0.87978862719669082</v>
      </c>
      <c r="O547" s="11">
        <v>0.89745325116114183</v>
      </c>
      <c r="P547" s="11">
        <v>0.88996819981560471</v>
      </c>
    </row>
    <row r="548" spans="1:18" x14ac:dyDescent="0.25">
      <c r="E548" s="1" t="s">
        <v>287</v>
      </c>
    </row>
    <row r="549" spans="1:18" x14ac:dyDescent="0.25">
      <c r="E549" s="1" t="s">
        <v>285</v>
      </c>
      <c r="H549" s="11">
        <v>0.54580481038941264</v>
      </c>
      <c r="I549" s="11">
        <v>0.507907177377248</v>
      </c>
      <c r="J549" s="11">
        <v>0.55660115819289457</v>
      </c>
      <c r="K549" s="11">
        <v>0.55940268778371693</v>
      </c>
      <c r="L549" s="11">
        <v>0.53361088055705541</v>
      </c>
      <c r="M549" s="11">
        <v>0.50859661030533831</v>
      </c>
      <c r="N549" s="11">
        <v>0.48119089257914188</v>
      </c>
      <c r="O549" s="11">
        <v>0.49200332920295914</v>
      </c>
      <c r="P549" s="11">
        <v>0.53680606212713278</v>
      </c>
    </row>
    <row r="550" spans="1:18" x14ac:dyDescent="0.25">
      <c r="E550" s="1" t="s">
        <v>286</v>
      </c>
      <c r="H550" s="11">
        <v>0.69781178005965616</v>
      </c>
      <c r="I550" s="11">
        <v>0.6802325444882239</v>
      </c>
      <c r="J550" s="11">
        <v>0.71833005078092127</v>
      </c>
      <c r="K550" s="11">
        <v>0.692232010298652</v>
      </c>
      <c r="L550" s="11">
        <v>0.69308200044546076</v>
      </c>
      <c r="M550" s="11">
        <v>0.68350126984736936</v>
      </c>
      <c r="N550" s="11">
        <v>0.67876067335261558</v>
      </c>
      <c r="O550" s="11">
        <v>0.63164512620624957</v>
      </c>
      <c r="P550" s="11">
        <v>0.70179395441688297</v>
      </c>
    </row>
    <row r="551" spans="1:18" x14ac:dyDescent="0.25">
      <c r="E551" s="1" t="s">
        <v>11</v>
      </c>
      <c r="H551" s="11">
        <v>0.68379418060193942</v>
      </c>
      <c r="I551" s="11">
        <v>0.66083103544108035</v>
      </c>
      <c r="J551" s="11">
        <v>0.69670458028117488</v>
      </c>
      <c r="K551" s="11">
        <v>0.67108220953231401</v>
      </c>
      <c r="L551" s="11">
        <v>0.67435433566441805</v>
      </c>
      <c r="M551" s="11">
        <v>0.66468475076164357</v>
      </c>
      <c r="N551" s="11">
        <v>0.66222070891962137</v>
      </c>
      <c r="O551" s="11">
        <v>0.59924698358418294</v>
      </c>
      <c r="P551" s="11">
        <v>0.68249713318652561</v>
      </c>
    </row>
    <row r="552" spans="1:18" x14ac:dyDescent="0.25">
      <c r="E552" s="1" t="s">
        <v>288</v>
      </c>
    </row>
    <row r="553" spans="1:18" x14ac:dyDescent="0.25">
      <c r="E553" s="1" t="s">
        <v>285</v>
      </c>
      <c r="H553" s="11">
        <v>0.54764106528627177</v>
      </c>
      <c r="I553" s="11">
        <v>0.5089152854045873</v>
      </c>
      <c r="J553" s="11">
        <v>0.55918520172573039</v>
      </c>
      <c r="K553" s="11">
        <v>0.64112124541973547</v>
      </c>
      <c r="L553" s="11">
        <v>0.53823411659919673</v>
      </c>
      <c r="M553" s="11">
        <v>0.51415813820622502</v>
      </c>
      <c r="N553" s="11">
        <v>0.47823759034969199</v>
      </c>
      <c r="O553" s="11">
        <v>0.51750492722917063</v>
      </c>
      <c r="P553" s="11">
        <v>0.55308687186777772</v>
      </c>
    </row>
    <row r="554" spans="1:18" x14ac:dyDescent="0.25">
      <c r="E554" s="1" t="s">
        <v>286</v>
      </c>
      <c r="H554" s="11">
        <v>0.76788360045566362</v>
      </c>
      <c r="I554" s="11">
        <v>0.72765161837183057</v>
      </c>
      <c r="J554" s="11">
        <v>0.77274281012029822</v>
      </c>
      <c r="K554" s="11">
        <v>0.73830488276856765</v>
      </c>
      <c r="L554" s="11">
        <v>0.75330926404948551</v>
      </c>
      <c r="M554" s="11">
        <v>0.76519945767721254</v>
      </c>
      <c r="N554" s="11">
        <v>0.74939076838038055</v>
      </c>
      <c r="O554" s="11">
        <v>0.77623051956091071</v>
      </c>
      <c r="P554" s="11">
        <v>0.75920401425449358</v>
      </c>
    </row>
    <row r="555" spans="1:18" x14ac:dyDescent="0.25">
      <c r="E555" s="1" t="s">
        <v>11</v>
      </c>
      <c r="H555" s="11">
        <v>0.75417010952175112</v>
      </c>
      <c r="I555" s="11">
        <v>0.70866928659415906</v>
      </c>
      <c r="J555" s="11">
        <v>0.75126505301269508</v>
      </c>
      <c r="K555" s="11">
        <v>0.72279292230679848</v>
      </c>
      <c r="L555" s="11">
        <v>0.73522246116812684</v>
      </c>
      <c r="M555" s="11">
        <v>0.74639394008531146</v>
      </c>
      <c r="N555" s="11">
        <v>0.73380459154657163</v>
      </c>
      <c r="O555" s="11">
        <v>0.74357501479546051</v>
      </c>
      <c r="P555" s="11">
        <v>0.74098198268179494</v>
      </c>
    </row>
    <row r="558" spans="1:18" x14ac:dyDescent="0.25">
      <c r="A558" s="34" t="s">
        <v>293</v>
      </c>
      <c r="B558" s="34" t="s">
        <v>291</v>
      </c>
      <c r="C558" s="34" t="s">
        <v>292</v>
      </c>
      <c r="D558" s="35">
        <v>824</v>
      </c>
      <c r="F558" s="26">
        <v>43646</v>
      </c>
      <c r="G558" s="26">
        <v>43738</v>
      </c>
      <c r="H558" s="26">
        <v>43830</v>
      </c>
      <c r="I558" s="26">
        <v>43921</v>
      </c>
      <c r="J558" s="26">
        <v>44012</v>
      </c>
      <c r="K558" s="26">
        <v>44104</v>
      </c>
      <c r="L558" s="26">
        <v>44196</v>
      </c>
      <c r="M558" s="26">
        <v>44286</v>
      </c>
      <c r="N558" s="26">
        <v>44377</v>
      </c>
      <c r="O558" s="26">
        <v>44469</v>
      </c>
      <c r="P558" s="26">
        <v>44561</v>
      </c>
      <c r="Q558" s="26">
        <v>44651</v>
      </c>
      <c r="R558" s="26">
        <v>44742</v>
      </c>
    </row>
    <row r="559" spans="1:18" x14ac:dyDescent="0.25">
      <c r="E559" s="1" t="s">
        <v>290</v>
      </c>
      <c r="F559" s="17">
        <v>21052</v>
      </c>
      <c r="G559" s="17">
        <v>21654</v>
      </c>
      <c r="H559" s="17">
        <v>22277</v>
      </c>
      <c r="I559" s="17">
        <v>22842</v>
      </c>
      <c r="J559" s="17">
        <v>24119</v>
      </c>
      <c r="K559" s="17">
        <v>23558</v>
      </c>
      <c r="L559" s="17">
        <v>23853</v>
      </c>
      <c r="M559" s="17">
        <v>24201</v>
      </c>
      <c r="N559" s="17">
        <v>24542</v>
      </c>
      <c r="O559" s="17">
        <v>25028</v>
      </c>
      <c r="P559" s="17">
        <v>25433</v>
      </c>
      <c r="Q559" s="17">
        <v>26122</v>
      </c>
      <c r="R559" s="17">
        <v>26950</v>
      </c>
    </row>
    <row r="561" spans="5:5" x14ac:dyDescent="0.25">
      <c r="E561" s="1" t="s">
        <v>294</v>
      </c>
    </row>
    <row r="577" spans="1:10" x14ac:dyDescent="0.25">
      <c r="A577" s="36">
        <v>4.5999999999999996</v>
      </c>
      <c r="B577" s="34" t="s">
        <v>459</v>
      </c>
      <c r="C577" s="34" t="s">
        <v>315</v>
      </c>
      <c r="D577" s="35" t="s">
        <v>295</v>
      </c>
      <c r="E577" s="1" t="s">
        <v>296</v>
      </c>
    </row>
    <row r="578" spans="1:10" x14ac:dyDescent="0.25">
      <c r="E578" s="1" t="s">
        <v>126</v>
      </c>
      <c r="F578" s="1">
        <v>2019</v>
      </c>
      <c r="G578" s="1">
        <v>2020</v>
      </c>
      <c r="H578" s="1">
        <v>2021</v>
      </c>
      <c r="I578" s="1">
        <v>2022</v>
      </c>
      <c r="J578" s="1" t="s">
        <v>297</v>
      </c>
    </row>
    <row r="579" spans="1:10" x14ac:dyDescent="0.25">
      <c r="E579" s="1" t="s">
        <v>298</v>
      </c>
      <c r="F579" s="17">
        <v>13309</v>
      </c>
      <c r="G579" s="17">
        <v>14982</v>
      </c>
      <c r="H579" s="17">
        <v>16033</v>
      </c>
      <c r="I579" s="17">
        <v>19358</v>
      </c>
      <c r="J579" s="11">
        <v>0.13302202818325615</v>
      </c>
    </row>
    <row r="580" spans="1:10" x14ac:dyDescent="0.25">
      <c r="E580" s="1" t="s">
        <v>299</v>
      </c>
      <c r="F580" s="17">
        <v>144.26135600000001</v>
      </c>
      <c r="G580" s="17">
        <v>175.90485899999999</v>
      </c>
      <c r="H580" s="17">
        <v>203.52176499999999</v>
      </c>
      <c r="I580" s="17">
        <v>271.47856000000002</v>
      </c>
      <c r="J580" s="11">
        <v>0.23460635734380597</v>
      </c>
    </row>
    <row r="581" spans="1:10" x14ac:dyDescent="0.25">
      <c r="E581" s="1" t="s">
        <v>300</v>
      </c>
      <c r="F581" s="17">
        <v>10839</v>
      </c>
      <c r="G581" s="17">
        <v>11741</v>
      </c>
      <c r="H581" s="17">
        <v>12694</v>
      </c>
      <c r="I581" s="17">
        <v>14024</v>
      </c>
      <c r="J581" s="11">
        <v>8.9668079443454562E-2</v>
      </c>
    </row>
    <row r="582" spans="1:10" x14ac:dyDescent="0.25">
      <c r="E582" s="1" t="s">
        <v>301</v>
      </c>
      <c r="F582" s="17">
        <v>56.356030151120009</v>
      </c>
      <c r="G582" s="17">
        <v>101.915738141657</v>
      </c>
      <c r="H582" s="17">
        <v>139.50580743513001</v>
      </c>
      <c r="I582" s="17">
        <v>186.21050652934969</v>
      </c>
      <c r="J582" s="11">
        <v>0.48943399803266452</v>
      </c>
    </row>
    <row r="583" spans="1:10" x14ac:dyDescent="0.25">
      <c r="E583" s="1" t="s">
        <v>302</v>
      </c>
      <c r="F583" s="17">
        <v>5085</v>
      </c>
      <c r="G583" s="17">
        <v>7205</v>
      </c>
      <c r="H583" s="17">
        <v>8996</v>
      </c>
      <c r="I583" s="17">
        <v>10523</v>
      </c>
      <c r="J583" s="11">
        <v>0.27433282789870428</v>
      </c>
    </row>
    <row r="585" spans="1:10" x14ac:dyDescent="0.25">
      <c r="A585" s="36">
        <v>4.5999999999999996</v>
      </c>
      <c r="B585" s="34" t="s">
        <v>460</v>
      </c>
      <c r="C585" s="34" t="s">
        <v>316</v>
      </c>
      <c r="D585" s="35" t="s">
        <v>303</v>
      </c>
      <c r="E585" s="1" t="s">
        <v>304</v>
      </c>
    </row>
    <row r="586" spans="1:10" x14ac:dyDescent="0.25">
      <c r="E586" s="1" t="s">
        <v>305</v>
      </c>
      <c r="F586" s="27">
        <v>43646</v>
      </c>
      <c r="G586" s="27">
        <v>44012</v>
      </c>
      <c r="H586" s="27">
        <v>44377</v>
      </c>
      <c r="I586" s="27">
        <v>44742</v>
      </c>
    </row>
    <row r="587" spans="1:10" x14ac:dyDescent="0.25">
      <c r="E587" s="1" t="s">
        <v>306</v>
      </c>
      <c r="F587" s="17">
        <v>1611</v>
      </c>
      <c r="G587" s="17">
        <v>1936</v>
      </c>
      <c r="H587" s="17">
        <v>2167</v>
      </c>
      <c r="I587" s="17">
        <v>2144</v>
      </c>
    </row>
    <row r="588" spans="1:10" x14ac:dyDescent="0.25">
      <c r="E588" s="1" t="s">
        <v>307</v>
      </c>
      <c r="F588" s="17">
        <v>683</v>
      </c>
      <c r="G588" s="17">
        <v>927</v>
      </c>
      <c r="H588" s="17">
        <v>1315</v>
      </c>
      <c r="I588" s="17">
        <v>1478</v>
      </c>
    </row>
    <row r="589" spans="1:10" x14ac:dyDescent="0.25">
      <c r="E589" s="1" t="s">
        <v>308</v>
      </c>
      <c r="F589" s="17">
        <v>313</v>
      </c>
      <c r="G589" s="17">
        <v>691</v>
      </c>
      <c r="H589" s="17">
        <v>1448</v>
      </c>
      <c r="I589" s="17">
        <v>1962</v>
      </c>
    </row>
    <row r="590" spans="1:10" x14ac:dyDescent="0.25">
      <c r="E590" s="1" t="s">
        <v>309</v>
      </c>
      <c r="F590" s="17">
        <v>123</v>
      </c>
      <c r="G590" s="17">
        <v>217</v>
      </c>
      <c r="H590" s="17">
        <v>379</v>
      </c>
      <c r="I590" s="17">
        <v>475</v>
      </c>
    </row>
    <row r="591" spans="1:10" x14ac:dyDescent="0.25">
      <c r="E591" s="1" t="s">
        <v>310</v>
      </c>
      <c r="F591" s="17">
        <v>440</v>
      </c>
      <c r="G591" s="17">
        <v>589</v>
      </c>
      <c r="H591" s="17">
        <v>915</v>
      </c>
      <c r="I591" s="17">
        <v>1023</v>
      </c>
    </row>
    <row r="592" spans="1:10" x14ac:dyDescent="0.25">
      <c r="E592" s="1" t="s">
        <v>311</v>
      </c>
      <c r="F592" s="17">
        <v>0</v>
      </c>
      <c r="G592" s="17">
        <v>0</v>
      </c>
      <c r="H592" s="17">
        <v>0</v>
      </c>
      <c r="I592" s="17">
        <v>4</v>
      </c>
    </row>
    <row r="593" spans="1:9" x14ac:dyDescent="0.25">
      <c r="E593" s="1" t="s">
        <v>11</v>
      </c>
      <c r="F593" s="17">
        <v>3170</v>
      </c>
      <c r="G593" s="17">
        <v>4360</v>
      </c>
      <c r="H593" s="17">
        <v>6224</v>
      </c>
      <c r="I593" s="17">
        <v>7086</v>
      </c>
    </row>
    <row r="596" spans="1:9" x14ac:dyDescent="0.25">
      <c r="A596" s="36">
        <v>4.5999999999999996</v>
      </c>
      <c r="B596" s="34" t="s">
        <v>461</v>
      </c>
      <c r="C596" s="34" t="s">
        <v>317</v>
      </c>
      <c r="D596" s="35" t="s">
        <v>303</v>
      </c>
      <c r="E596" s="21" t="s">
        <v>312</v>
      </c>
    </row>
    <row r="597" spans="1:9" x14ac:dyDescent="0.25">
      <c r="E597" s="1" t="s">
        <v>305</v>
      </c>
      <c r="F597" s="27">
        <v>43646</v>
      </c>
      <c r="G597" s="27">
        <v>44012</v>
      </c>
      <c r="H597" s="27">
        <v>44377</v>
      </c>
      <c r="I597" s="27">
        <v>44742</v>
      </c>
    </row>
    <row r="598" spans="1:9" x14ac:dyDescent="0.25">
      <c r="E598" s="1" t="s">
        <v>313</v>
      </c>
      <c r="F598" s="17">
        <v>0</v>
      </c>
      <c r="G598" s="17">
        <v>0</v>
      </c>
      <c r="H598" s="17">
        <v>384</v>
      </c>
      <c r="I598" s="17">
        <v>636</v>
      </c>
    </row>
    <row r="599" spans="1:9" x14ac:dyDescent="0.25">
      <c r="E599" s="1" t="s">
        <v>307</v>
      </c>
      <c r="F599" s="17">
        <v>0</v>
      </c>
      <c r="G599" s="17">
        <v>0</v>
      </c>
      <c r="H599" s="17">
        <v>1173</v>
      </c>
      <c r="I599" s="17">
        <v>1607</v>
      </c>
    </row>
    <row r="600" spans="1:9" x14ac:dyDescent="0.25">
      <c r="E600" s="1" t="s">
        <v>308</v>
      </c>
      <c r="F600" s="17">
        <v>0</v>
      </c>
      <c r="G600" s="17">
        <v>0</v>
      </c>
      <c r="H600" s="17">
        <v>998</v>
      </c>
      <c r="I600" s="17">
        <v>1279</v>
      </c>
    </row>
    <row r="601" spans="1:9" x14ac:dyDescent="0.25">
      <c r="E601" s="1" t="s">
        <v>309</v>
      </c>
      <c r="F601" s="17">
        <v>0</v>
      </c>
      <c r="G601" s="17">
        <v>0</v>
      </c>
      <c r="H601" s="17">
        <v>215</v>
      </c>
      <c r="I601" s="17">
        <v>292</v>
      </c>
    </row>
    <row r="602" spans="1:9" x14ac:dyDescent="0.25">
      <c r="E602" s="1" t="s">
        <v>310</v>
      </c>
      <c r="F602" s="17">
        <v>0</v>
      </c>
      <c r="G602" s="17">
        <v>0</v>
      </c>
      <c r="H602" s="17">
        <v>693</v>
      </c>
      <c r="I602" s="17">
        <v>906</v>
      </c>
    </row>
    <row r="603" spans="1:9" x14ac:dyDescent="0.25">
      <c r="E603" s="1" t="s">
        <v>314</v>
      </c>
      <c r="F603" s="17">
        <v>0</v>
      </c>
      <c r="G603" s="17">
        <v>0</v>
      </c>
      <c r="H603" s="17">
        <v>3463</v>
      </c>
      <c r="I603" s="17">
        <v>4720</v>
      </c>
    </row>
    <row r="613" spans="1:23" x14ac:dyDescent="0.25">
      <c r="A613" s="34" t="s">
        <v>293</v>
      </c>
      <c r="B613" s="34" t="s">
        <v>462</v>
      </c>
      <c r="D613" s="35" t="s">
        <v>319</v>
      </c>
      <c r="F613" s="26">
        <v>43646</v>
      </c>
      <c r="G613" s="26">
        <v>43738</v>
      </c>
      <c r="H613" s="26">
        <v>43830</v>
      </c>
      <c r="I613" s="26">
        <v>43921</v>
      </c>
      <c r="J613" s="26">
        <v>44012</v>
      </c>
      <c r="K613" s="26">
        <v>44104</v>
      </c>
      <c r="L613" s="26">
        <v>44196</v>
      </c>
      <c r="M613" s="26">
        <v>44286</v>
      </c>
      <c r="N613" s="26">
        <v>44377</v>
      </c>
      <c r="O613" s="26">
        <v>44469</v>
      </c>
      <c r="P613" s="26">
        <v>44561</v>
      </c>
      <c r="Q613" s="26">
        <v>44651</v>
      </c>
      <c r="R613" s="26">
        <v>44742</v>
      </c>
    </row>
    <row r="614" spans="1:23" x14ac:dyDescent="0.25">
      <c r="E614" s="1" t="s">
        <v>318</v>
      </c>
      <c r="F614" s="8">
        <v>144261355.80999997</v>
      </c>
      <c r="G614" s="8">
        <v>144218179.03999996</v>
      </c>
      <c r="H614" s="8">
        <v>148438502.3849889</v>
      </c>
      <c r="I614" s="8">
        <v>155925544.29225689</v>
      </c>
      <c r="J614" s="8">
        <v>175904859.02000001</v>
      </c>
      <c r="K614" s="8">
        <v>184997050.06000003</v>
      </c>
      <c r="L614" s="8">
        <v>198431336.49000001</v>
      </c>
      <c r="M614" s="8">
        <v>197490443.30999997</v>
      </c>
      <c r="N614" s="8">
        <v>203521764.56280908</v>
      </c>
      <c r="O614" s="8">
        <v>213673022.38778847</v>
      </c>
      <c r="P614" s="8">
        <v>231113522.36609298</v>
      </c>
      <c r="Q614" s="8">
        <v>248408344.04654822</v>
      </c>
      <c r="R614" s="8">
        <v>271478559.67000002</v>
      </c>
    </row>
    <row r="624" spans="1:23" x14ac:dyDescent="0.25">
      <c r="W624" s="5" t="s">
        <v>322</v>
      </c>
    </row>
    <row r="625" spans="1:23" x14ac:dyDescent="0.25">
      <c r="W625" s="5" t="s">
        <v>323</v>
      </c>
    </row>
    <row r="631" spans="1:23" x14ac:dyDescent="0.25"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</row>
    <row r="632" spans="1:23" x14ac:dyDescent="0.25">
      <c r="B632" s="34" t="s">
        <v>463</v>
      </c>
      <c r="E632" s="1" t="s">
        <v>320</v>
      </c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23" x14ac:dyDescent="0.25">
      <c r="F633" s="26">
        <v>43646</v>
      </c>
      <c r="G633" s="26">
        <v>43738</v>
      </c>
      <c r="H633" s="26">
        <v>43830</v>
      </c>
      <c r="I633" s="26">
        <v>43921</v>
      </c>
      <c r="J633" s="26">
        <v>44012</v>
      </c>
      <c r="K633" s="26">
        <v>44104</v>
      </c>
      <c r="L633" s="26">
        <v>44196</v>
      </c>
      <c r="M633" s="26">
        <v>44286</v>
      </c>
      <c r="N633" s="26">
        <v>44377</v>
      </c>
      <c r="O633" s="26">
        <v>44469</v>
      </c>
      <c r="P633" s="26">
        <v>44561</v>
      </c>
      <c r="Q633" s="26">
        <v>44651</v>
      </c>
      <c r="R633" s="26">
        <v>44742</v>
      </c>
    </row>
    <row r="634" spans="1:23" x14ac:dyDescent="0.25">
      <c r="E634" s="1" t="s">
        <v>321</v>
      </c>
      <c r="F634" s="17">
        <v>13309</v>
      </c>
      <c r="G634" s="17">
        <v>13581</v>
      </c>
      <c r="H634" s="17">
        <v>13683</v>
      </c>
      <c r="I634" s="17">
        <v>13944</v>
      </c>
      <c r="J634" s="17">
        <v>14982</v>
      </c>
      <c r="K634" s="17">
        <v>15240</v>
      </c>
      <c r="L634" s="17">
        <v>15667</v>
      </c>
      <c r="M634" s="17">
        <v>15842</v>
      </c>
      <c r="N634" s="17">
        <v>16033</v>
      </c>
      <c r="O634" s="17">
        <v>16347</v>
      </c>
      <c r="P634" s="17">
        <v>16972</v>
      </c>
      <c r="Q634" s="17">
        <v>17693</v>
      </c>
      <c r="R634" s="17">
        <v>19358</v>
      </c>
    </row>
    <row r="637" spans="1:23" x14ac:dyDescent="0.25">
      <c r="A637" s="36" t="s">
        <v>267</v>
      </c>
      <c r="B637" s="34" t="s">
        <v>367</v>
      </c>
      <c r="C637" s="36" t="s">
        <v>368</v>
      </c>
      <c r="D637" s="37" t="s">
        <v>369</v>
      </c>
      <c r="E637" s="1" t="s">
        <v>325</v>
      </c>
    </row>
    <row r="638" spans="1:23" x14ac:dyDescent="0.25">
      <c r="A638" s="36"/>
      <c r="C638" s="36"/>
      <c r="D638" s="37"/>
      <c r="E638" s="1" t="s">
        <v>326</v>
      </c>
      <c r="P638" s="21" t="s">
        <v>195</v>
      </c>
      <c r="Q638" s="21"/>
      <c r="R638" s="21"/>
      <c r="S638" s="21" t="s">
        <v>196</v>
      </c>
      <c r="T638" s="21"/>
      <c r="U638" s="21"/>
    </row>
    <row r="639" spans="1:23" x14ac:dyDescent="0.25">
      <c r="A639" s="36"/>
      <c r="C639" s="36"/>
      <c r="D639" s="37"/>
      <c r="E639" s="1" t="s">
        <v>327</v>
      </c>
    </row>
    <row r="640" spans="1:23" x14ac:dyDescent="0.25">
      <c r="A640" s="36"/>
      <c r="C640" s="36"/>
      <c r="D640" s="37"/>
      <c r="E640" s="1" t="s">
        <v>328</v>
      </c>
      <c r="P640" s="17">
        <v>737</v>
      </c>
      <c r="Q640" s="17"/>
      <c r="R640" s="17"/>
      <c r="S640" s="17">
        <v>17</v>
      </c>
      <c r="T640" s="17"/>
      <c r="U640" s="17"/>
    </row>
    <row r="641" spans="1:21" x14ac:dyDescent="0.25">
      <c r="A641" s="36"/>
      <c r="C641" s="36"/>
      <c r="D641" s="37"/>
      <c r="E641" s="1" t="s">
        <v>329</v>
      </c>
      <c r="P641" s="17">
        <v>332</v>
      </c>
      <c r="Q641" s="17"/>
      <c r="R641" s="17"/>
      <c r="S641" s="17">
        <v>9</v>
      </c>
      <c r="T641" s="17"/>
      <c r="U641" s="17"/>
    </row>
    <row r="642" spans="1:21" x14ac:dyDescent="0.25">
      <c r="A642" s="36"/>
      <c r="C642" s="36"/>
      <c r="D642" s="37"/>
      <c r="E642" s="1" t="s">
        <v>330</v>
      </c>
      <c r="P642" s="17">
        <v>2709</v>
      </c>
      <c r="Q642" s="17"/>
      <c r="R642" s="17"/>
      <c r="S642" s="17">
        <v>176</v>
      </c>
      <c r="T642" s="17"/>
      <c r="U642" s="17"/>
    </row>
    <row r="643" spans="1:21" x14ac:dyDescent="0.25">
      <c r="A643" s="36"/>
      <c r="C643" s="36"/>
      <c r="D643" s="37"/>
      <c r="E643" s="1" t="s">
        <v>331</v>
      </c>
      <c r="P643" s="17">
        <v>2560</v>
      </c>
      <c r="Q643" s="17"/>
      <c r="R643" s="17"/>
      <c r="S643" s="17">
        <v>80</v>
      </c>
      <c r="T643" s="17"/>
      <c r="U643" s="17"/>
    </row>
    <row r="644" spans="1:21" x14ac:dyDescent="0.25">
      <c r="A644" s="36"/>
      <c r="C644" s="36"/>
      <c r="D644" s="37"/>
      <c r="E644" s="1" t="s">
        <v>332</v>
      </c>
      <c r="P644" s="17">
        <v>3883</v>
      </c>
      <c r="Q644" s="17"/>
      <c r="R644" s="17"/>
      <c r="S644" s="17">
        <v>210</v>
      </c>
      <c r="T644" s="17"/>
      <c r="U644" s="17"/>
    </row>
    <row r="645" spans="1:21" x14ac:dyDescent="0.25">
      <c r="A645" s="36"/>
      <c r="C645" s="36"/>
      <c r="D645" s="37"/>
      <c r="E645" s="1" t="s">
        <v>333</v>
      </c>
      <c r="P645" s="17">
        <v>2694</v>
      </c>
      <c r="Q645" s="17"/>
      <c r="R645" s="17"/>
      <c r="S645" s="17">
        <v>91</v>
      </c>
      <c r="T645" s="17"/>
      <c r="U645" s="17"/>
    </row>
    <row r="646" spans="1:21" x14ac:dyDescent="0.25">
      <c r="A646" s="36"/>
      <c r="C646" s="36"/>
      <c r="D646" s="37"/>
      <c r="E646" s="1" t="s">
        <v>334</v>
      </c>
      <c r="P646" s="17">
        <v>2696</v>
      </c>
      <c r="Q646" s="17"/>
      <c r="R646" s="17"/>
      <c r="S646" s="17">
        <v>114</v>
      </c>
      <c r="T646" s="17"/>
      <c r="U646" s="17"/>
    </row>
    <row r="647" spans="1:21" x14ac:dyDescent="0.25">
      <c r="A647" s="36"/>
      <c r="C647" s="36"/>
      <c r="D647" s="37"/>
      <c r="E647" s="1" t="s">
        <v>335</v>
      </c>
      <c r="P647" s="17">
        <v>4959</v>
      </c>
      <c r="Q647" s="17"/>
      <c r="R647" s="17"/>
      <c r="S647" s="17">
        <v>125</v>
      </c>
      <c r="T647" s="17"/>
      <c r="U647" s="17"/>
    </row>
    <row r="648" spans="1:21" x14ac:dyDescent="0.25">
      <c r="A648" s="36"/>
      <c r="C648" s="36"/>
      <c r="D648" s="37"/>
      <c r="E648" s="1" t="s">
        <v>336</v>
      </c>
      <c r="P648" s="17">
        <v>582</v>
      </c>
      <c r="Q648" s="17"/>
      <c r="R648" s="17"/>
      <c r="S648" s="17">
        <v>18</v>
      </c>
      <c r="T648" s="17"/>
      <c r="U648" s="17"/>
    </row>
    <row r="649" spans="1:21" x14ac:dyDescent="0.25">
      <c r="A649" s="36"/>
      <c r="C649" s="36"/>
      <c r="D649" s="37"/>
      <c r="E649" s="1" t="s">
        <v>337</v>
      </c>
      <c r="P649" s="17">
        <v>4213</v>
      </c>
      <c r="Q649" s="17"/>
      <c r="R649" s="17"/>
      <c r="S649" s="17">
        <v>211</v>
      </c>
      <c r="T649" s="17"/>
      <c r="U649" s="17"/>
    </row>
    <row r="650" spans="1:21" x14ac:dyDescent="0.25">
      <c r="A650" s="36"/>
      <c r="C650" s="36"/>
      <c r="D650" s="37"/>
      <c r="E650" s="1" t="s">
        <v>97</v>
      </c>
    </row>
    <row r="651" spans="1:21" x14ac:dyDescent="0.25">
      <c r="A651" s="36"/>
      <c r="C651" s="36"/>
      <c r="D651" s="37"/>
      <c r="E651" s="1" t="s">
        <v>338</v>
      </c>
      <c r="P651" s="17">
        <v>762</v>
      </c>
      <c r="Q651" s="17"/>
      <c r="R651" s="17"/>
      <c r="S651" s="17">
        <v>31</v>
      </c>
      <c r="T651" s="17"/>
      <c r="U651" s="17"/>
    </row>
    <row r="652" spans="1:21" x14ac:dyDescent="0.25">
      <c r="A652" s="36"/>
      <c r="C652" s="36"/>
      <c r="D652" s="37"/>
      <c r="E652" s="1" t="s">
        <v>339</v>
      </c>
      <c r="P652" s="17">
        <v>814</v>
      </c>
      <c r="Q652" s="17"/>
      <c r="R652" s="17"/>
      <c r="S652" s="17">
        <v>27</v>
      </c>
      <c r="T652" s="17"/>
      <c r="U652" s="17"/>
    </row>
    <row r="653" spans="1:21" x14ac:dyDescent="0.25">
      <c r="A653" s="36"/>
      <c r="C653" s="36"/>
      <c r="D653" s="37"/>
      <c r="E653" s="1" t="s">
        <v>340</v>
      </c>
      <c r="P653" s="17">
        <v>3109</v>
      </c>
      <c r="Q653" s="17"/>
      <c r="R653" s="17"/>
      <c r="S653" s="17">
        <v>57</v>
      </c>
      <c r="T653" s="17"/>
      <c r="U653" s="17"/>
    </row>
    <row r="654" spans="1:21" x14ac:dyDescent="0.25">
      <c r="A654" s="36"/>
      <c r="C654" s="36"/>
      <c r="D654" s="37"/>
      <c r="E654" s="1" t="s">
        <v>341</v>
      </c>
      <c r="P654" s="17">
        <v>1486</v>
      </c>
      <c r="Q654" s="17"/>
      <c r="R654" s="17"/>
      <c r="S654" s="17">
        <v>48</v>
      </c>
      <c r="T654" s="17"/>
      <c r="U654" s="17"/>
    </row>
    <row r="655" spans="1:21" x14ac:dyDescent="0.25">
      <c r="A655" s="36"/>
      <c r="C655" s="36"/>
      <c r="D655" s="37"/>
      <c r="E655" s="1" t="s">
        <v>342</v>
      </c>
      <c r="P655" s="17">
        <v>1666</v>
      </c>
      <c r="Q655" s="17"/>
      <c r="R655" s="17"/>
      <c r="S655" s="17">
        <v>47</v>
      </c>
      <c r="T655" s="17"/>
      <c r="U655" s="17"/>
    </row>
    <row r="656" spans="1:21" x14ac:dyDescent="0.25">
      <c r="A656" s="36"/>
      <c r="C656" s="36"/>
      <c r="D656" s="37"/>
      <c r="E656" s="1" t="s">
        <v>343</v>
      </c>
      <c r="P656" s="17">
        <v>767</v>
      </c>
      <c r="Q656" s="17"/>
      <c r="R656" s="17"/>
      <c r="S656" s="17">
        <v>30</v>
      </c>
      <c r="T656" s="17"/>
      <c r="U656" s="17"/>
    </row>
    <row r="657" spans="1:21" x14ac:dyDescent="0.25">
      <c r="A657" s="36"/>
      <c r="C657" s="36"/>
      <c r="D657" s="37"/>
      <c r="E657" s="1" t="s">
        <v>344</v>
      </c>
      <c r="P657" s="17">
        <v>243</v>
      </c>
      <c r="Q657" s="17"/>
      <c r="R657" s="17"/>
      <c r="S657" s="17">
        <v>12</v>
      </c>
      <c r="T657" s="17"/>
      <c r="U657" s="17"/>
    </row>
    <row r="658" spans="1:21" x14ac:dyDescent="0.25">
      <c r="A658" s="36"/>
      <c r="C658" s="36"/>
      <c r="D658" s="37"/>
      <c r="E658" s="1" t="s">
        <v>345</v>
      </c>
      <c r="P658" s="17">
        <v>2048</v>
      </c>
      <c r="Q658" s="17"/>
      <c r="R658" s="17"/>
      <c r="S658" s="17">
        <v>64</v>
      </c>
      <c r="T658" s="17"/>
      <c r="U658" s="17"/>
    </row>
    <row r="659" spans="1:21" x14ac:dyDescent="0.25">
      <c r="A659" s="36"/>
      <c r="C659" s="36"/>
      <c r="D659" s="37"/>
      <c r="E659" s="1" t="s">
        <v>346</v>
      </c>
      <c r="P659" s="17">
        <v>327</v>
      </c>
      <c r="Q659" s="17"/>
      <c r="R659" s="17"/>
      <c r="S659" s="17">
        <v>29</v>
      </c>
      <c r="T659" s="17"/>
      <c r="U659" s="17"/>
    </row>
    <row r="660" spans="1:21" x14ac:dyDescent="0.25">
      <c r="A660" s="36"/>
      <c r="C660" s="36"/>
      <c r="D660" s="37"/>
      <c r="E660" s="1" t="s">
        <v>347</v>
      </c>
      <c r="P660" s="17">
        <v>686</v>
      </c>
      <c r="Q660" s="17"/>
      <c r="R660" s="17"/>
      <c r="S660" s="17">
        <v>43</v>
      </c>
      <c r="T660" s="17"/>
      <c r="U660" s="17"/>
    </row>
    <row r="661" spans="1:21" x14ac:dyDescent="0.25">
      <c r="A661" s="36"/>
      <c r="C661" s="36"/>
      <c r="D661" s="37"/>
      <c r="E661" s="1" t="s">
        <v>348</v>
      </c>
    </row>
    <row r="662" spans="1:21" x14ac:dyDescent="0.25">
      <c r="A662" s="36"/>
      <c r="C662" s="36"/>
      <c r="D662" s="37"/>
      <c r="E662" s="1" t="s">
        <v>349</v>
      </c>
      <c r="P662" s="17">
        <v>3931</v>
      </c>
      <c r="Q662" s="17"/>
      <c r="R662" s="17"/>
      <c r="S662" s="17">
        <v>216</v>
      </c>
      <c r="T662" s="17"/>
      <c r="U662" s="17"/>
    </row>
    <row r="663" spans="1:21" x14ac:dyDescent="0.25">
      <c r="A663" s="36"/>
      <c r="C663" s="36"/>
      <c r="D663" s="37"/>
      <c r="E663" s="1" t="s">
        <v>350</v>
      </c>
      <c r="P663" s="17">
        <v>1954</v>
      </c>
      <c r="Q663" s="17"/>
      <c r="R663" s="17"/>
      <c r="S663" s="17">
        <v>62</v>
      </c>
      <c r="T663" s="17"/>
      <c r="U663" s="17"/>
    </row>
    <row r="664" spans="1:21" x14ac:dyDescent="0.25">
      <c r="A664" s="36"/>
      <c r="C664" s="36"/>
      <c r="D664" s="37"/>
      <c r="E664" s="1" t="s">
        <v>351</v>
      </c>
      <c r="P664" s="17">
        <v>1553</v>
      </c>
      <c r="Q664" s="17"/>
      <c r="R664" s="17"/>
      <c r="S664" s="17">
        <v>70</v>
      </c>
      <c r="T664" s="17"/>
      <c r="U664" s="17"/>
    </row>
    <row r="665" spans="1:21" x14ac:dyDescent="0.25">
      <c r="A665" s="36"/>
      <c r="C665" s="36"/>
      <c r="D665" s="37"/>
      <c r="E665" s="1" t="s">
        <v>352</v>
      </c>
      <c r="P665" s="17">
        <v>2880</v>
      </c>
      <c r="Q665" s="17"/>
      <c r="R665" s="17"/>
      <c r="S665" s="17">
        <v>94</v>
      </c>
      <c r="T665" s="17"/>
      <c r="U665" s="17"/>
    </row>
    <row r="666" spans="1:21" x14ac:dyDescent="0.25">
      <c r="A666" s="36"/>
      <c r="C666" s="36"/>
      <c r="D666" s="37"/>
      <c r="E666" s="1" t="s">
        <v>353</v>
      </c>
      <c r="P666" s="17">
        <v>3292</v>
      </c>
      <c r="Q666" s="17"/>
      <c r="R666" s="17"/>
      <c r="S666" s="17">
        <v>58</v>
      </c>
      <c r="T666" s="17"/>
      <c r="U666" s="17"/>
    </row>
    <row r="667" spans="1:21" x14ac:dyDescent="0.25">
      <c r="A667" s="36"/>
      <c r="C667" s="36"/>
      <c r="D667" s="37"/>
      <c r="E667" s="1" t="s">
        <v>354</v>
      </c>
      <c r="P667" s="17">
        <v>2153</v>
      </c>
      <c r="Q667" s="17"/>
      <c r="R667" s="17"/>
      <c r="S667" s="17">
        <v>53</v>
      </c>
      <c r="T667" s="17"/>
      <c r="U667" s="17"/>
    </row>
    <row r="668" spans="1:21" x14ac:dyDescent="0.25">
      <c r="A668" s="36"/>
      <c r="C668" s="36"/>
      <c r="D668" s="37"/>
      <c r="E668" s="1" t="s">
        <v>355</v>
      </c>
      <c r="P668" s="17">
        <v>1111</v>
      </c>
      <c r="Q668" s="17"/>
      <c r="R668" s="17"/>
      <c r="S668" s="17">
        <v>40</v>
      </c>
      <c r="T668" s="17"/>
      <c r="U668" s="17"/>
    </row>
    <row r="669" spans="1:21" x14ac:dyDescent="0.25">
      <c r="A669" s="36"/>
      <c r="C669" s="36"/>
      <c r="D669" s="37"/>
      <c r="E669" s="1" t="s">
        <v>356</v>
      </c>
      <c r="P669" s="17">
        <v>670</v>
      </c>
      <c r="Q669" s="17"/>
      <c r="R669" s="17"/>
      <c r="S669" s="17">
        <v>24</v>
      </c>
      <c r="T669" s="17"/>
      <c r="U669" s="17"/>
    </row>
    <row r="670" spans="1:21" x14ac:dyDescent="0.25">
      <c r="A670" s="36"/>
      <c r="C670" s="36"/>
      <c r="D670" s="37"/>
      <c r="E670" s="1" t="s">
        <v>357</v>
      </c>
      <c r="P670" s="17">
        <v>9544</v>
      </c>
      <c r="Q670" s="17"/>
      <c r="R670" s="17"/>
      <c r="S670" s="17">
        <v>141</v>
      </c>
      <c r="T670" s="17"/>
      <c r="U670" s="17"/>
    </row>
    <row r="671" spans="1:21" x14ac:dyDescent="0.25">
      <c r="A671" s="36"/>
      <c r="C671" s="36"/>
      <c r="D671" s="37"/>
      <c r="E671" s="1" t="s">
        <v>358</v>
      </c>
    </row>
    <row r="672" spans="1:21" x14ac:dyDescent="0.25">
      <c r="A672" s="36"/>
      <c r="C672" s="36"/>
      <c r="D672" s="37"/>
      <c r="E672" s="1" t="s">
        <v>359</v>
      </c>
      <c r="P672" s="17">
        <v>1432</v>
      </c>
      <c r="Q672" s="17"/>
      <c r="R672" s="17"/>
      <c r="S672" s="17">
        <v>30</v>
      </c>
      <c r="T672" s="17"/>
      <c r="U672" s="17"/>
    </row>
    <row r="673" spans="1:21" x14ac:dyDescent="0.25">
      <c r="A673" s="36"/>
      <c r="C673" s="36"/>
      <c r="D673" s="37"/>
      <c r="E673" s="1" t="s">
        <v>360</v>
      </c>
      <c r="P673" s="17">
        <v>391</v>
      </c>
      <c r="Q673" s="17"/>
      <c r="R673" s="17"/>
      <c r="S673" s="17">
        <v>16</v>
      </c>
      <c r="T673" s="17"/>
      <c r="U673" s="17"/>
    </row>
    <row r="674" spans="1:21" x14ac:dyDescent="0.25">
      <c r="A674" s="36"/>
      <c r="C674" s="36"/>
      <c r="D674" s="37"/>
      <c r="E674" s="1" t="s">
        <v>361</v>
      </c>
      <c r="P674" s="17">
        <v>619</v>
      </c>
      <c r="Q674" s="17"/>
      <c r="R674" s="17"/>
      <c r="S674" s="17">
        <v>29</v>
      </c>
      <c r="T674" s="17"/>
      <c r="U674" s="17"/>
    </row>
    <row r="675" spans="1:21" x14ac:dyDescent="0.25">
      <c r="A675" s="36"/>
      <c r="C675" s="36"/>
      <c r="D675" s="37"/>
      <c r="E675" s="1" t="s">
        <v>362</v>
      </c>
    </row>
    <row r="676" spans="1:21" x14ac:dyDescent="0.25">
      <c r="A676" s="36"/>
      <c r="C676" s="36"/>
      <c r="D676" s="37"/>
      <c r="E676" s="1" t="s">
        <v>363</v>
      </c>
      <c r="P676" s="17">
        <v>1664</v>
      </c>
      <c r="Q676" s="17"/>
      <c r="R676" s="17"/>
      <c r="S676" s="17">
        <v>53</v>
      </c>
      <c r="T676" s="17"/>
      <c r="U676" s="17"/>
    </row>
    <row r="677" spans="1:21" x14ac:dyDescent="0.25">
      <c r="A677" s="36"/>
      <c r="C677" s="36"/>
      <c r="D677" s="37"/>
      <c r="E677" s="1" t="s">
        <v>96</v>
      </c>
      <c r="P677" s="17">
        <v>1460</v>
      </c>
      <c r="Q677" s="17"/>
      <c r="R677" s="17"/>
      <c r="S677" s="17">
        <v>76</v>
      </c>
      <c r="T677" s="17"/>
      <c r="U677" s="17"/>
    </row>
    <row r="678" spans="1:21" x14ac:dyDescent="0.25">
      <c r="A678" s="36"/>
      <c r="C678" s="36"/>
      <c r="D678" s="37"/>
      <c r="E678" s="1" t="s">
        <v>364</v>
      </c>
    </row>
    <row r="679" spans="1:21" x14ac:dyDescent="0.25">
      <c r="A679" s="36"/>
      <c r="C679" s="36"/>
      <c r="D679" s="37"/>
      <c r="E679" s="1" t="s">
        <v>365</v>
      </c>
      <c r="P679" s="17">
        <v>1083</v>
      </c>
      <c r="Q679" s="17"/>
      <c r="R679" s="17"/>
      <c r="S679" s="17">
        <v>47</v>
      </c>
      <c r="T679" s="17"/>
      <c r="U679" s="17"/>
    </row>
    <row r="680" spans="1:21" x14ac:dyDescent="0.25">
      <c r="A680" s="36"/>
      <c r="C680" s="36"/>
      <c r="D680" s="37"/>
      <c r="E680" s="1" t="s">
        <v>366</v>
      </c>
      <c r="P680" s="17">
        <v>966</v>
      </c>
      <c r="Q680" s="17"/>
      <c r="R680" s="17"/>
      <c r="S680" s="17">
        <v>46</v>
      </c>
      <c r="T680" s="17"/>
      <c r="U680" s="17"/>
    </row>
    <row r="681" spans="1:21" x14ac:dyDescent="0.25">
      <c r="A681" s="36"/>
      <c r="C681" s="36"/>
      <c r="D681" s="37"/>
      <c r="E681" s="1" t="s">
        <v>11</v>
      </c>
      <c r="P681" s="17">
        <v>17920</v>
      </c>
      <c r="Q681" s="17"/>
      <c r="R681" s="17"/>
      <c r="S681" s="17">
        <v>427</v>
      </c>
      <c r="T681" s="17"/>
      <c r="U681" s="17"/>
    </row>
    <row r="682" spans="1:21" x14ac:dyDescent="0.25">
      <c r="A682" s="36"/>
      <c r="C682" s="36"/>
      <c r="D682" s="37"/>
    </row>
    <row r="683" spans="1:21" ht="30" x14ac:dyDescent="0.25">
      <c r="A683" s="36" t="s">
        <v>267</v>
      </c>
      <c r="B683" s="44" t="s">
        <v>382</v>
      </c>
      <c r="C683" s="36" t="s">
        <v>375</v>
      </c>
      <c r="D683" s="37">
        <v>208</v>
      </c>
      <c r="E683" s="1" t="s">
        <v>370</v>
      </c>
    </row>
    <row r="684" spans="1:21" x14ac:dyDescent="0.25">
      <c r="A684" s="36"/>
      <c r="C684" s="36"/>
      <c r="D684" s="37"/>
      <c r="E684" s="1" t="s">
        <v>326</v>
      </c>
      <c r="O684" s="1" t="s">
        <v>371</v>
      </c>
    </row>
    <row r="685" spans="1:21" x14ac:dyDescent="0.25">
      <c r="A685" s="36"/>
      <c r="C685" s="36"/>
      <c r="D685" s="37"/>
      <c r="O685" s="1" t="s">
        <v>372</v>
      </c>
      <c r="R685" s="1" t="s">
        <v>373</v>
      </c>
      <c r="U685" s="1" t="s">
        <v>374</v>
      </c>
    </row>
    <row r="686" spans="1:21" x14ac:dyDescent="0.25">
      <c r="A686" s="36"/>
      <c r="C686" s="36"/>
      <c r="D686" s="37"/>
      <c r="E686" s="1" t="s">
        <v>327</v>
      </c>
    </row>
    <row r="687" spans="1:21" x14ac:dyDescent="0.25">
      <c r="A687" s="36"/>
      <c r="C687" s="36"/>
      <c r="D687" s="37"/>
      <c r="E687" s="1" t="s">
        <v>328</v>
      </c>
      <c r="O687" s="17">
        <v>152</v>
      </c>
      <c r="P687" s="17"/>
      <c r="Q687" s="17"/>
      <c r="R687" s="17">
        <v>602</v>
      </c>
      <c r="S687" s="17"/>
      <c r="T687" s="17"/>
      <c r="U687" s="17">
        <v>754</v>
      </c>
    </row>
    <row r="688" spans="1:21" x14ac:dyDescent="0.25">
      <c r="A688" s="36"/>
      <c r="C688" s="36"/>
      <c r="D688" s="37"/>
      <c r="E688" s="1" t="s">
        <v>329</v>
      </c>
      <c r="O688" s="17">
        <v>55</v>
      </c>
      <c r="P688" s="17"/>
      <c r="Q688" s="17"/>
      <c r="R688" s="17">
        <v>286</v>
      </c>
      <c r="S688" s="17"/>
      <c r="T688" s="17"/>
      <c r="U688" s="17">
        <v>341</v>
      </c>
    </row>
    <row r="689" spans="1:21" x14ac:dyDescent="0.25">
      <c r="A689" s="36"/>
      <c r="C689" s="36"/>
      <c r="D689" s="37"/>
      <c r="E689" s="1" t="s">
        <v>330</v>
      </c>
      <c r="O689" s="17">
        <v>376</v>
      </c>
      <c r="P689" s="17"/>
      <c r="Q689" s="17"/>
      <c r="R689" s="17">
        <v>2509</v>
      </c>
      <c r="S689" s="17"/>
      <c r="T689" s="17"/>
      <c r="U689" s="17">
        <v>2885</v>
      </c>
    </row>
    <row r="690" spans="1:21" x14ac:dyDescent="0.25">
      <c r="A690" s="36"/>
      <c r="C690" s="36"/>
      <c r="D690" s="37"/>
      <c r="E690" s="1" t="s">
        <v>331</v>
      </c>
      <c r="O690" s="17">
        <v>505</v>
      </c>
      <c r="P690" s="17"/>
      <c r="Q690" s="17"/>
      <c r="R690" s="17">
        <v>2135</v>
      </c>
      <c r="S690" s="17"/>
      <c r="T690" s="17"/>
      <c r="U690" s="17">
        <v>2640</v>
      </c>
    </row>
    <row r="691" spans="1:21" x14ac:dyDescent="0.25">
      <c r="A691" s="36"/>
      <c r="C691" s="36"/>
      <c r="D691" s="37"/>
      <c r="E691" s="1" t="s">
        <v>332</v>
      </c>
      <c r="O691" s="17">
        <v>556</v>
      </c>
      <c r="P691" s="17"/>
      <c r="Q691" s="17"/>
      <c r="R691" s="17">
        <v>3537</v>
      </c>
      <c r="S691" s="17"/>
      <c r="T691" s="17"/>
      <c r="U691" s="17">
        <v>4093</v>
      </c>
    </row>
    <row r="692" spans="1:21" x14ac:dyDescent="0.25">
      <c r="A692" s="36"/>
      <c r="C692" s="36"/>
      <c r="D692" s="37"/>
      <c r="E692" s="1" t="s">
        <v>333</v>
      </c>
      <c r="O692" s="17">
        <v>376</v>
      </c>
      <c r="P692" s="17"/>
      <c r="Q692" s="17"/>
      <c r="R692" s="17">
        <v>2409</v>
      </c>
      <c r="S692" s="17"/>
      <c r="T692" s="17"/>
      <c r="U692" s="17">
        <v>2785</v>
      </c>
    </row>
    <row r="693" spans="1:21" x14ac:dyDescent="0.25">
      <c r="A693" s="36"/>
      <c r="C693" s="36"/>
      <c r="D693" s="37"/>
      <c r="E693" s="1" t="s">
        <v>334</v>
      </c>
      <c r="O693" s="17">
        <v>379</v>
      </c>
      <c r="P693" s="17"/>
      <c r="Q693" s="17"/>
      <c r="R693" s="17">
        <v>2431</v>
      </c>
      <c r="S693" s="17"/>
      <c r="T693" s="17"/>
      <c r="U693" s="17">
        <v>2810</v>
      </c>
    </row>
    <row r="694" spans="1:21" x14ac:dyDescent="0.25">
      <c r="A694" s="36"/>
      <c r="C694" s="36"/>
      <c r="D694" s="37"/>
      <c r="E694" s="1" t="s">
        <v>335</v>
      </c>
      <c r="O694" s="17">
        <v>1580</v>
      </c>
      <c r="P694" s="17"/>
      <c r="Q694" s="17"/>
      <c r="R694" s="17">
        <v>3504</v>
      </c>
      <c r="S694" s="17"/>
      <c r="T694" s="17"/>
      <c r="U694" s="17">
        <v>5084</v>
      </c>
    </row>
    <row r="695" spans="1:21" x14ac:dyDescent="0.25">
      <c r="A695" s="36"/>
      <c r="C695" s="36"/>
      <c r="D695" s="37"/>
      <c r="E695" s="1" t="s">
        <v>336</v>
      </c>
      <c r="O695" s="17">
        <v>130</v>
      </c>
      <c r="P695" s="17"/>
      <c r="Q695" s="17"/>
      <c r="R695" s="17">
        <v>470</v>
      </c>
      <c r="S695" s="17"/>
      <c r="T695" s="17"/>
      <c r="U695" s="17">
        <v>600</v>
      </c>
    </row>
    <row r="696" spans="1:21" x14ac:dyDescent="0.25">
      <c r="A696" s="36"/>
      <c r="C696" s="36"/>
      <c r="D696" s="37"/>
      <c r="E696" s="1" t="s">
        <v>337</v>
      </c>
      <c r="O696" s="17">
        <v>654</v>
      </c>
      <c r="P696" s="17"/>
      <c r="Q696" s="17"/>
      <c r="R696" s="17">
        <v>3770</v>
      </c>
      <c r="S696" s="17"/>
      <c r="T696" s="17"/>
      <c r="U696" s="17">
        <v>4424</v>
      </c>
    </row>
    <row r="697" spans="1:21" x14ac:dyDescent="0.25">
      <c r="A697" s="36"/>
      <c r="C697" s="36"/>
      <c r="D697" s="37"/>
      <c r="E697" s="1" t="s">
        <v>97</v>
      </c>
    </row>
    <row r="698" spans="1:21" x14ac:dyDescent="0.25">
      <c r="A698" s="36"/>
      <c r="C698" s="36"/>
      <c r="D698" s="37"/>
      <c r="E698" s="1" t="s">
        <v>338</v>
      </c>
      <c r="O698" s="17">
        <v>117</v>
      </c>
      <c r="P698" s="17"/>
      <c r="Q698" s="17"/>
      <c r="R698" s="17">
        <v>676</v>
      </c>
      <c r="S698" s="17"/>
      <c r="T698" s="17"/>
      <c r="U698" s="17">
        <v>793</v>
      </c>
    </row>
    <row r="699" spans="1:21" x14ac:dyDescent="0.25">
      <c r="A699" s="36"/>
      <c r="C699" s="36"/>
      <c r="D699" s="37"/>
      <c r="E699" s="1" t="s">
        <v>339</v>
      </c>
      <c r="O699" s="17">
        <v>135</v>
      </c>
      <c r="P699" s="17"/>
      <c r="Q699" s="17"/>
      <c r="R699" s="17">
        <v>706</v>
      </c>
      <c r="S699" s="17"/>
      <c r="T699" s="17"/>
      <c r="U699" s="17">
        <v>841</v>
      </c>
    </row>
    <row r="700" spans="1:21" x14ac:dyDescent="0.25">
      <c r="A700" s="36"/>
      <c r="C700" s="36"/>
      <c r="D700" s="37"/>
      <c r="E700" s="1" t="s">
        <v>340</v>
      </c>
      <c r="O700" s="17">
        <v>584</v>
      </c>
      <c r="P700" s="17"/>
      <c r="Q700" s="17"/>
      <c r="R700" s="17">
        <v>2582</v>
      </c>
      <c r="S700" s="17"/>
      <c r="T700" s="17"/>
      <c r="U700" s="17">
        <v>3166</v>
      </c>
    </row>
    <row r="701" spans="1:21" x14ac:dyDescent="0.25">
      <c r="A701" s="36"/>
      <c r="C701" s="36"/>
      <c r="D701" s="37"/>
      <c r="E701" s="1" t="s">
        <v>341</v>
      </c>
      <c r="O701" s="17">
        <v>344</v>
      </c>
      <c r="P701" s="17"/>
      <c r="Q701" s="17"/>
      <c r="R701" s="17">
        <v>1190</v>
      </c>
      <c r="S701" s="17"/>
      <c r="T701" s="17"/>
      <c r="U701" s="17">
        <v>1534</v>
      </c>
    </row>
    <row r="702" spans="1:21" x14ac:dyDescent="0.25">
      <c r="A702" s="36"/>
      <c r="C702" s="36"/>
      <c r="D702" s="37"/>
      <c r="E702" s="1" t="s">
        <v>342</v>
      </c>
      <c r="O702" s="17">
        <v>346</v>
      </c>
      <c r="P702" s="17"/>
      <c r="Q702" s="17"/>
      <c r="R702" s="17">
        <v>1367</v>
      </c>
      <c r="S702" s="17"/>
      <c r="T702" s="17"/>
      <c r="U702" s="17">
        <v>1713</v>
      </c>
    </row>
    <row r="703" spans="1:21" x14ac:dyDescent="0.25">
      <c r="A703" s="36"/>
      <c r="C703" s="36"/>
      <c r="D703" s="37"/>
      <c r="E703" s="1" t="s">
        <v>343</v>
      </c>
      <c r="O703" s="17">
        <v>140</v>
      </c>
      <c r="P703" s="17"/>
      <c r="Q703" s="17"/>
      <c r="R703" s="17">
        <v>657</v>
      </c>
      <c r="S703" s="17"/>
      <c r="T703" s="17"/>
      <c r="U703" s="17">
        <v>797</v>
      </c>
    </row>
    <row r="704" spans="1:21" x14ac:dyDescent="0.25">
      <c r="A704" s="36"/>
      <c r="C704" s="36"/>
      <c r="D704" s="37"/>
      <c r="E704" s="1" t="s">
        <v>344</v>
      </c>
      <c r="O704" s="17">
        <v>36</v>
      </c>
      <c r="P704" s="17"/>
      <c r="Q704" s="17"/>
      <c r="R704" s="17">
        <v>219</v>
      </c>
      <c r="S704" s="17"/>
      <c r="T704" s="17"/>
      <c r="U704" s="17">
        <v>255</v>
      </c>
    </row>
    <row r="705" spans="1:21" x14ac:dyDescent="0.25">
      <c r="A705" s="36"/>
      <c r="C705" s="36"/>
      <c r="D705" s="37"/>
      <c r="E705" s="1" t="s">
        <v>345</v>
      </c>
      <c r="O705" s="17">
        <v>384</v>
      </c>
      <c r="P705" s="17"/>
      <c r="Q705" s="17"/>
      <c r="R705" s="17">
        <v>1728</v>
      </c>
      <c r="S705" s="17"/>
      <c r="T705" s="17"/>
      <c r="U705" s="17">
        <v>2112</v>
      </c>
    </row>
    <row r="706" spans="1:21" x14ac:dyDescent="0.25">
      <c r="A706" s="36"/>
      <c r="C706" s="36"/>
      <c r="D706" s="37"/>
      <c r="E706" s="1" t="s">
        <v>346</v>
      </c>
      <c r="O706" s="17">
        <v>66</v>
      </c>
      <c r="P706" s="17"/>
      <c r="Q706" s="17"/>
      <c r="R706" s="17">
        <v>290</v>
      </c>
      <c r="S706" s="17"/>
      <c r="T706" s="17"/>
      <c r="U706" s="17">
        <v>356</v>
      </c>
    </row>
    <row r="707" spans="1:21" x14ac:dyDescent="0.25">
      <c r="A707" s="36"/>
      <c r="C707" s="36"/>
      <c r="D707" s="37"/>
      <c r="E707" s="1" t="s">
        <v>347</v>
      </c>
      <c r="O707" s="17">
        <v>125</v>
      </c>
      <c r="P707" s="17"/>
      <c r="Q707" s="17"/>
      <c r="R707" s="17">
        <v>604</v>
      </c>
      <c r="S707" s="17"/>
      <c r="T707" s="17"/>
      <c r="U707" s="17">
        <v>729</v>
      </c>
    </row>
    <row r="708" spans="1:21" x14ac:dyDescent="0.25">
      <c r="A708" s="36"/>
      <c r="C708" s="36"/>
      <c r="D708" s="37"/>
      <c r="E708" s="1" t="s">
        <v>348</v>
      </c>
    </row>
    <row r="709" spans="1:21" x14ac:dyDescent="0.25">
      <c r="A709" s="36"/>
      <c r="C709" s="36"/>
      <c r="D709" s="37"/>
      <c r="E709" s="1" t="s">
        <v>349</v>
      </c>
      <c r="O709" s="17">
        <v>820</v>
      </c>
      <c r="P709" s="17"/>
      <c r="Q709" s="17"/>
      <c r="R709" s="17">
        <v>3327</v>
      </c>
      <c r="S709" s="17"/>
      <c r="T709" s="17"/>
      <c r="U709" s="17">
        <v>4147</v>
      </c>
    </row>
    <row r="710" spans="1:21" x14ac:dyDescent="0.25">
      <c r="A710" s="36"/>
      <c r="C710" s="36"/>
      <c r="D710" s="37"/>
      <c r="E710" s="1" t="s">
        <v>350</v>
      </c>
      <c r="O710" s="17">
        <v>558</v>
      </c>
      <c r="P710" s="17"/>
      <c r="Q710" s="17"/>
      <c r="R710" s="17">
        <v>1458</v>
      </c>
      <c r="S710" s="17"/>
      <c r="T710" s="17"/>
      <c r="U710" s="17">
        <v>2016</v>
      </c>
    </row>
    <row r="711" spans="1:21" x14ac:dyDescent="0.25">
      <c r="A711" s="36"/>
      <c r="C711" s="36"/>
      <c r="D711" s="37"/>
      <c r="E711" s="1" t="s">
        <v>351</v>
      </c>
      <c r="O711" s="17">
        <v>256</v>
      </c>
      <c r="P711" s="17"/>
      <c r="Q711" s="17"/>
      <c r="R711" s="17">
        <v>1367</v>
      </c>
      <c r="S711" s="17"/>
      <c r="T711" s="17"/>
      <c r="U711" s="17">
        <v>1623</v>
      </c>
    </row>
    <row r="712" spans="1:21" x14ac:dyDescent="0.25">
      <c r="A712" s="36"/>
      <c r="C712" s="36"/>
      <c r="D712" s="37"/>
      <c r="E712" s="1" t="s">
        <v>352</v>
      </c>
      <c r="O712" s="17">
        <v>451</v>
      </c>
      <c r="P712" s="17"/>
      <c r="Q712" s="17"/>
      <c r="R712" s="17">
        <v>2523</v>
      </c>
      <c r="S712" s="17"/>
      <c r="T712" s="17"/>
      <c r="U712" s="17">
        <v>2974</v>
      </c>
    </row>
    <row r="713" spans="1:21" x14ac:dyDescent="0.25">
      <c r="A713" s="36"/>
      <c r="C713" s="36"/>
      <c r="D713" s="37"/>
      <c r="E713" s="1" t="s">
        <v>353</v>
      </c>
      <c r="O713" s="17">
        <v>1271</v>
      </c>
      <c r="P713" s="17"/>
      <c r="Q713" s="17"/>
      <c r="R713" s="17">
        <v>2079</v>
      </c>
      <c r="S713" s="17"/>
      <c r="T713" s="17"/>
      <c r="U713" s="17">
        <v>3350</v>
      </c>
    </row>
    <row r="714" spans="1:21" x14ac:dyDescent="0.25">
      <c r="A714" s="36"/>
      <c r="C714" s="36"/>
      <c r="D714" s="37"/>
      <c r="E714" s="1" t="s">
        <v>354</v>
      </c>
      <c r="O714" s="17">
        <v>562</v>
      </c>
      <c r="P714" s="17"/>
      <c r="Q714" s="17"/>
      <c r="R714" s="17">
        <v>1644</v>
      </c>
      <c r="S714" s="17"/>
      <c r="T714" s="17"/>
      <c r="U714" s="17">
        <v>2206</v>
      </c>
    </row>
    <row r="715" spans="1:21" x14ac:dyDescent="0.25">
      <c r="A715" s="36"/>
      <c r="C715" s="36"/>
      <c r="D715" s="37"/>
      <c r="E715" s="1" t="s">
        <v>355</v>
      </c>
      <c r="O715" s="17">
        <v>304</v>
      </c>
      <c r="P715" s="17"/>
      <c r="Q715" s="17"/>
      <c r="R715" s="17">
        <v>847</v>
      </c>
      <c r="S715" s="17"/>
      <c r="T715" s="17"/>
      <c r="U715" s="17">
        <v>1151</v>
      </c>
    </row>
    <row r="716" spans="1:21" x14ac:dyDescent="0.25">
      <c r="A716" s="36"/>
      <c r="C716" s="36"/>
      <c r="D716" s="37"/>
      <c r="E716" s="1" t="s">
        <v>356</v>
      </c>
      <c r="O716" s="17">
        <v>183</v>
      </c>
      <c r="P716" s="17"/>
      <c r="Q716" s="17"/>
      <c r="R716" s="17">
        <v>511</v>
      </c>
      <c r="S716" s="17"/>
      <c r="T716" s="17"/>
      <c r="U716" s="17">
        <v>694</v>
      </c>
    </row>
    <row r="717" spans="1:21" x14ac:dyDescent="0.25">
      <c r="A717" s="36"/>
      <c r="C717" s="36"/>
      <c r="D717" s="37"/>
      <c r="E717" s="1" t="s">
        <v>357</v>
      </c>
      <c r="O717" s="17">
        <v>4418</v>
      </c>
      <c r="P717" s="17"/>
      <c r="Q717" s="17"/>
      <c r="R717" s="17">
        <v>5267</v>
      </c>
      <c r="S717" s="17"/>
      <c r="T717" s="17"/>
      <c r="U717" s="17">
        <v>9685</v>
      </c>
    </row>
    <row r="718" spans="1:21" x14ac:dyDescent="0.25">
      <c r="A718" s="36"/>
      <c r="C718" s="36"/>
      <c r="D718" s="37"/>
      <c r="E718" s="1" t="s">
        <v>358</v>
      </c>
    </row>
    <row r="719" spans="1:21" x14ac:dyDescent="0.25">
      <c r="A719" s="36"/>
      <c r="C719" s="36"/>
      <c r="D719" s="37"/>
      <c r="E719" s="1" t="s">
        <v>359</v>
      </c>
      <c r="O719" s="17">
        <v>283</v>
      </c>
      <c r="P719" s="17"/>
      <c r="Q719" s="17"/>
      <c r="R719" s="17">
        <v>1179</v>
      </c>
      <c r="S719" s="17"/>
      <c r="T719" s="17"/>
      <c r="U719" s="17">
        <v>1462</v>
      </c>
    </row>
    <row r="720" spans="1:21" x14ac:dyDescent="0.25">
      <c r="A720" s="36"/>
      <c r="C720" s="36"/>
      <c r="D720" s="37"/>
      <c r="E720" s="1" t="s">
        <v>360</v>
      </c>
      <c r="O720" s="17">
        <v>20</v>
      </c>
      <c r="P720" s="17"/>
      <c r="Q720" s="17"/>
      <c r="R720" s="17">
        <v>387</v>
      </c>
      <c r="S720" s="17"/>
      <c r="T720" s="17"/>
      <c r="U720" s="17">
        <v>407</v>
      </c>
    </row>
    <row r="721" spans="1:21" x14ac:dyDescent="0.25">
      <c r="A721" s="36"/>
      <c r="C721" s="36"/>
      <c r="D721" s="37"/>
      <c r="E721" s="1" t="s">
        <v>361</v>
      </c>
      <c r="O721" s="17">
        <v>106</v>
      </c>
      <c r="P721" s="17"/>
      <c r="Q721" s="17"/>
      <c r="R721" s="17">
        <v>542</v>
      </c>
      <c r="S721" s="17"/>
      <c r="T721" s="17"/>
      <c r="U721" s="17">
        <v>648</v>
      </c>
    </row>
    <row r="722" spans="1:21" x14ac:dyDescent="0.25">
      <c r="A722" s="36"/>
      <c r="C722" s="36"/>
      <c r="D722" s="37"/>
      <c r="E722" s="1" t="s">
        <v>362</v>
      </c>
    </row>
    <row r="723" spans="1:21" x14ac:dyDescent="0.25">
      <c r="A723" s="36"/>
      <c r="C723" s="36"/>
      <c r="D723" s="37"/>
      <c r="E723" s="1" t="s">
        <v>363</v>
      </c>
      <c r="O723" s="17">
        <v>322</v>
      </c>
      <c r="P723" s="17"/>
      <c r="Q723" s="17"/>
      <c r="R723" s="17">
        <v>1395</v>
      </c>
      <c r="S723" s="17"/>
      <c r="T723" s="17"/>
      <c r="U723" s="17">
        <v>1717</v>
      </c>
    </row>
    <row r="724" spans="1:21" x14ac:dyDescent="0.25">
      <c r="A724" s="36"/>
      <c r="C724" s="36"/>
      <c r="D724" s="37"/>
      <c r="E724" s="1" t="s">
        <v>96</v>
      </c>
      <c r="O724" s="17">
        <v>300</v>
      </c>
      <c r="P724" s="17"/>
      <c r="Q724" s="17"/>
      <c r="R724" s="17">
        <v>1236</v>
      </c>
      <c r="S724" s="17"/>
      <c r="T724" s="17"/>
      <c r="U724" s="17">
        <v>1536</v>
      </c>
    </row>
    <row r="725" spans="1:21" x14ac:dyDescent="0.25">
      <c r="A725" s="36"/>
      <c r="C725" s="36"/>
      <c r="D725" s="37"/>
      <c r="E725" s="1" t="s">
        <v>364</v>
      </c>
    </row>
    <row r="726" spans="1:21" x14ac:dyDescent="0.25">
      <c r="A726" s="36"/>
      <c r="C726" s="36"/>
      <c r="D726" s="37"/>
      <c r="E726" s="1" t="s">
        <v>365</v>
      </c>
      <c r="O726" s="17">
        <v>163</v>
      </c>
      <c r="P726" s="17"/>
      <c r="Q726" s="17"/>
      <c r="R726" s="17">
        <v>967</v>
      </c>
      <c r="S726" s="17"/>
      <c r="T726" s="17"/>
      <c r="U726" s="17">
        <v>1130</v>
      </c>
    </row>
    <row r="727" spans="1:21" x14ac:dyDescent="0.25">
      <c r="A727" s="36"/>
      <c r="C727" s="36"/>
      <c r="D727" s="37"/>
      <c r="E727" s="1" t="s">
        <v>366</v>
      </c>
      <c r="O727" s="17">
        <v>163</v>
      </c>
      <c r="P727" s="17"/>
      <c r="Q727" s="17"/>
      <c r="R727" s="17">
        <v>849</v>
      </c>
      <c r="S727" s="17"/>
      <c r="T727" s="17"/>
      <c r="U727" s="17">
        <v>1012</v>
      </c>
    </row>
    <row r="728" spans="1:21" x14ac:dyDescent="0.25">
      <c r="A728" s="36"/>
      <c r="C728" s="36"/>
      <c r="D728" s="37"/>
      <c r="E728" s="1" t="s">
        <v>11</v>
      </c>
      <c r="O728" s="17">
        <v>7169</v>
      </c>
      <c r="P728" s="17"/>
      <c r="Q728" s="17"/>
      <c r="R728" s="17">
        <v>11178</v>
      </c>
      <c r="S728" s="17"/>
      <c r="T728" s="17"/>
      <c r="U728" s="17">
        <v>18347</v>
      </c>
    </row>
    <row r="729" spans="1:21" x14ac:dyDescent="0.25">
      <c r="A729" s="36"/>
      <c r="C729" s="36"/>
      <c r="D729" s="37"/>
    </row>
    <row r="730" spans="1:21" ht="30" x14ac:dyDescent="0.25">
      <c r="A730" s="36" t="s">
        <v>267</v>
      </c>
      <c r="B730" s="44" t="s">
        <v>381</v>
      </c>
      <c r="C730" s="36" t="s">
        <v>379</v>
      </c>
      <c r="D730" s="37">
        <v>209</v>
      </c>
      <c r="E730" s="1" t="s">
        <v>376</v>
      </c>
    </row>
    <row r="731" spans="1:21" x14ac:dyDescent="0.25">
      <c r="A731" s="36"/>
      <c r="C731" s="36"/>
      <c r="D731" s="37"/>
      <c r="E731" s="1" t="s">
        <v>326</v>
      </c>
      <c r="Q731" s="21" t="s">
        <v>377</v>
      </c>
      <c r="R731" s="21"/>
      <c r="S731" s="21"/>
      <c r="T731" s="21" t="s">
        <v>378</v>
      </c>
      <c r="U731" s="21"/>
    </row>
    <row r="732" spans="1:21" x14ac:dyDescent="0.25">
      <c r="A732" s="36"/>
      <c r="C732" s="36"/>
      <c r="D732" s="37"/>
      <c r="E732" s="1" t="s">
        <v>327</v>
      </c>
      <c r="Q732" s="17"/>
      <c r="R732" s="17"/>
      <c r="S732" s="17"/>
      <c r="T732" s="17"/>
      <c r="U732" s="17"/>
    </row>
    <row r="733" spans="1:21" x14ac:dyDescent="0.25">
      <c r="A733" s="36"/>
      <c r="C733" s="36"/>
      <c r="D733" s="37"/>
      <c r="E733" s="1" t="s">
        <v>328</v>
      </c>
      <c r="Q733" s="17">
        <v>75</v>
      </c>
      <c r="R733" s="17"/>
      <c r="S733" s="17"/>
      <c r="T733" s="17">
        <v>17</v>
      </c>
      <c r="U733" s="17"/>
    </row>
    <row r="734" spans="1:21" x14ac:dyDescent="0.25">
      <c r="A734" s="36"/>
      <c r="C734" s="36"/>
      <c r="D734" s="37"/>
      <c r="E734" s="1" t="s">
        <v>329</v>
      </c>
      <c r="Q734" s="17">
        <v>154</v>
      </c>
      <c r="R734" s="17"/>
      <c r="S734" s="17"/>
      <c r="T734" s="17">
        <v>9</v>
      </c>
      <c r="U734" s="17"/>
    </row>
    <row r="735" spans="1:21" x14ac:dyDescent="0.25">
      <c r="A735" s="36"/>
      <c r="C735" s="36"/>
      <c r="D735" s="37"/>
      <c r="E735" s="1" t="s">
        <v>330</v>
      </c>
      <c r="Q735" s="17">
        <v>1881</v>
      </c>
      <c r="R735" s="17"/>
      <c r="S735" s="17"/>
      <c r="T735" s="17">
        <v>176</v>
      </c>
      <c r="U735" s="17"/>
    </row>
    <row r="736" spans="1:21" x14ac:dyDescent="0.25">
      <c r="A736" s="36"/>
      <c r="C736" s="36"/>
      <c r="D736" s="37"/>
      <c r="E736" s="1" t="s">
        <v>331</v>
      </c>
      <c r="Q736" s="17">
        <v>961</v>
      </c>
      <c r="R736" s="17"/>
      <c r="S736" s="17"/>
      <c r="T736" s="17">
        <v>80</v>
      </c>
      <c r="U736" s="17"/>
    </row>
    <row r="737" spans="1:21" x14ac:dyDescent="0.25">
      <c r="A737" s="36"/>
      <c r="C737" s="36"/>
      <c r="D737" s="37"/>
      <c r="E737" s="1" t="s">
        <v>332</v>
      </c>
      <c r="Q737" s="17">
        <v>2658</v>
      </c>
      <c r="R737" s="17"/>
      <c r="S737" s="17"/>
      <c r="T737" s="17">
        <v>210</v>
      </c>
      <c r="U737" s="17"/>
    </row>
    <row r="738" spans="1:21" x14ac:dyDescent="0.25">
      <c r="A738" s="36"/>
      <c r="C738" s="36"/>
      <c r="D738" s="37"/>
      <c r="E738" s="1" t="s">
        <v>333</v>
      </c>
      <c r="Q738" s="17">
        <v>1590</v>
      </c>
      <c r="R738" s="17"/>
      <c r="S738" s="17"/>
      <c r="T738" s="17">
        <v>91</v>
      </c>
      <c r="U738" s="17"/>
    </row>
    <row r="739" spans="1:21" x14ac:dyDescent="0.25">
      <c r="A739" s="36"/>
      <c r="C739" s="36"/>
      <c r="D739" s="37"/>
      <c r="E739" s="1" t="s">
        <v>334</v>
      </c>
      <c r="Q739" s="17">
        <v>1421</v>
      </c>
      <c r="R739" s="17"/>
      <c r="S739" s="17"/>
      <c r="T739" s="17">
        <v>114</v>
      </c>
      <c r="U739" s="17"/>
    </row>
    <row r="740" spans="1:21" x14ac:dyDescent="0.25">
      <c r="A740" s="36"/>
      <c r="C740" s="36"/>
      <c r="D740" s="37"/>
      <c r="E740" s="1" t="s">
        <v>335</v>
      </c>
      <c r="Q740" s="17">
        <v>2273</v>
      </c>
      <c r="R740" s="17"/>
      <c r="S740" s="17"/>
      <c r="T740" s="17">
        <v>125</v>
      </c>
      <c r="U740" s="17"/>
    </row>
    <row r="741" spans="1:21" x14ac:dyDescent="0.25">
      <c r="A741" s="36"/>
      <c r="C741" s="36"/>
      <c r="D741" s="37"/>
      <c r="E741" s="1" t="s">
        <v>336</v>
      </c>
      <c r="Q741" s="17">
        <v>224</v>
      </c>
      <c r="R741" s="17"/>
      <c r="S741" s="17"/>
      <c r="T741" s="17">
        <v>18</v>
      </c>
      <c r="U741" s="17"/>
    </row>
    <row r="742" spans="1:21" x14ac:dyDescent="0.25">
      <c r="A742" s="36"/>
      <c r="C742" s="36"/>
      <c r="D742" s="37"/>
      <c r="E742" s="1" t="s">
        <v>337</v>
      </c>
      <c r="Q742" s="17">
        <v>2970</v>
      </c>
      <c r="R742" s="17"/>
      <c r="S742" s="17"/>
      <c r="T742" s="17">
        <v>211</v>
      </c>
      <c r="U742" s="17"/>
    </row>
    <row r="743" spans="1:21" x14ac:dyDescent="0.25">
      <c r="A743" s="36"/>
      <c r="C743" s="36"/>
      <c r="D743" s="37"/>
      <c r="E743" s="1" t="s">
        <v>97</v>
      </c>
      <c r="Q743" s="17"/>
      <c r="R743" s="17"/>
      <c r="S743" s="17"/>
      <c r="T743" s="17"/>
      <c r="U743" s="17"/>
    </row>
    <row r="744" spans="1:21" x14ac:dyDescent="0.25">
      <c r="A744" s="36"/>
      <c r="C744" s="36"/>
      <c r="D744" s="37"/>
      <c r="E744" s="1" t="s">
        <v>338</v>
      </c>
      <c r="Q744" s="17">
        <v>124</v>
      </c>
      <c r="R744" s="17"/>
      <c r="S744" s="17"/>
      <c r="T744" s="17">
        <v>31</v>
      </c>
      <c r="U744" s="17"/>
    </row>
    <row r="745" spans="1:21" x14ac:dyDescent="0.25">
      <c r="A745" s="36"/>
      <c r="C745" s="36"/>
      <c r="D745" s="37"/>
      <c r="E745" s="1" t="s">
        <v>339</v>
      </c>
      <c r="Q745" s="17">
        <v>133</v>
      </c>
      <c r="R745" s="17"/>
      <c r="S745" s="17"/>
      <c r="T745" s="17">
        <v>27</v>
      </c>
      <c r="U745" s="17"/>
    </row>
    <row r="746" spans="1:21" x14ac:dyDescent="0.25">
      <c r="A746" s="36"/>
      <c r="C746" s="36"/>
      <c r="D746" s="37"/>
      <c r="E746" s="1" t="s">
        <v>340</v>
      </c>
      <c r="Q746" s="17">
        <v>1549</v>
      </c>
      <c r="R746" s="17"/>
      <c r="S746" s="17"/>
      <c r="T746" s="17">
        <v>57</v>
      </c>
      <c r="U746" s="17"/>
    </row>
    <row r="747" spans="1:21" x14ac:dyDescent="0.25">
      <c r="A747" s="36"/>
      <c r="C747" s="36"/>
      <c r="D747" s="37"/>
      <c r="E747" s="1" t="s">
        <v>341</v>
      </c>
      <c r="Q747" s="17">
        <v>667</v>
      </c>
      <c r="R747" s="17"/>
      <c r="S747" s="17"/>
      <c r="T747" s="17">
        <v>48</v>
      </c>
      <c r="U747" s="17"/>
    </row>
    <row r="748" spans="1:21" x14ac:dyDescent="0.25">
      <c r="A748" s="36"/>
      <c r="C748" s="36"/>
      <c r="D748" s="37"/>
      <c r="E748" s="1" t="s">
        <v>342</v>
      </c>
      <c r="Q748" s="17">
        <v>725</v>
      </c>
      <c r="R748" s="17"/>
      <c r="S748" s="17"/>
      <c r="T748" s="17">
        <v>47</v>
      </c>
      <c r="U748" s="17"/>
    </row>
    <row r="749" spans="1:21" x14ac:dyDescent="0.25">
      <c r="A749" s="36"/>
      <c r="C749" s="36"/>
      <c r="D749" s="37"/>
      <c r="E749" s="1" t="s">
        <v>343</v>
      </c>
      <c r="Q749" s="17">
        <v>263</v>
      </c>
      <c r="R749" s="17"/>
      <c r="S749" s="17"/>
      <c r="T749" s="17">
        <v>30</v>
      </c>
      <c r="U749" s="17"/>
    </row>
    <row r="750" spans="1:21" x14ac:dyDescent="0.25">
      <c r="A750" s="36"/>
      <c r="C750" s="36"/>
      <c r="D750" s="37"/>
      <c r="E750" s="1" t="s">
        <v>344</v>
      </c>
      <c r="Q750" s="17">
        <v>57</v>
      </c>
      <c r="R750" s="17"/>
      <c r="S750" s="17"/>
      <c r="T750" s="17">
        <v>12</v>
      </c>
      <c r="U750" s="17"/>
    </row>
    <row r="751" spans="1:21" x14ac:dyDescent="0.25">
      <c r="A751" s="36"/>
      <c r="C751" s="36"/>
      <c r="D751" s="37"/>
      <c r="E751" s="1" t="s">
        <v>345</v>
      </c>
      <c r="Q751" s="17">
        <v>997</v>
      </c>
      <c r="R751" s="17"/>
      <c r="S751" s="17"/>
      <c r="T751" s="17">
        <v>64</v>
      </c>
      <c r="U751" s="17"/>
    </row>
    <row r="752" spans="1:21" x14ac:dyDescent="0.25">
      <c r="A752" s="36"/>
      <c r="C752" s="36"/>
      <c r="D752" s="37"/>
      <c r="E752" s="1" t="s">
        <v>346</v>
      </c>
      <c r="Q752" s="17">
        <v>80</v>
      </c>
      <c r="R752" s="17"/>
      <c r="S752" s="17"/>
      <c r="T752" s="17">
        <v>29</v>
      </c>
      <c r="U752" s="17"/>
    </row>
    <row r="753" spans="1:21" x14ac:dyDescent="0.25">
      <c r="A753" s="36"/>
      <c r="C753" s="36"/>
      <c r="D753" s="37"/>
      <c r="E753" s="1" t="s">
        <v>347</v>
      </c>
      <c r="Q753" s="17">
        <v>272</v>
      </c>
      <c r="R753" s="17"/>
      <c r="S753" s="17"/>
      <c r="T753" s="17">
        <v>43</v>
      </c>
      <c r="U753" s="17"/>
    </row>
    <row r="754" spans="1:21" x14ac:dyDescent="0.25">
      <c r="A754" s="36"/>
      <c r="C754" s="36"/>
      <c r="D754" s="37"/>
      <c r="E754" s="1" t="s">
        <v>348</v>
      </c>
      <c r="Q754" s="17"/>
      <c r="R754" s="17"/>
      <c r="S754" s="17"/>
      <c r="T754" s="17"/>
      <c r="U754" s="17"/>
    </row>
    <row r="755" spans="1:21" x14ac:dyDescent="0.25">
      <c r="A755" s="36"/>
      <c r="C755" s="36"/>
      <c r="D755" s="37"/>
      <c r="E755" s="1" t="s">
        <v>349</v>
      </c>
      <c r="Q755" s="17">
        <v>2758</v>
      </c>
      <c r="R755" s="17"/>
      <c r="S755" s="17"/>
      <c r="T755" s="17">
        <v>216</v>
      </c>
      <c r="U755" s="17"/>
    </row>
    <row r="756" spans="1:21" x14ac:dyDescent="0.25">
      <c r="A756" s="36"/>
      <c r="C756" s="36"/>
      <c r="D756" s="37"/>
      <c r="E756" s="1" t="s">
        <v>350</v>
      </c>
      <c r="Q756" s="17">
        <v>997</v>
      </c>
      <c r="R756" s="17"/>
      <c r="S756" s="17"/>
      <c r="T756" s="17">
        <v>62</v>
      </c>
      <c r="U756" s="17"/>
    </row>
    <row r="757" spans="1:21" x14ac:dyDescent="0.25">
      <c r="A757" s="36"/>
      <c r="C757" s="36"/>
      <c r="D757" s="37"/>
      <c r="E757" s="1" t="s">
        <v>351</v>
      </c>
      <c r="Q757" s="17">
        <v>757</v>
      </c>
      <c r="R757" s="17"/>
      <c r="S757" s="17"/>
      <c r="T757" s="17">
        <v>70</v>
      </c>
      <c r="U757" s="17"/>
    </row>
    <row r="758" spans="1:21" x14ac:dyDescent="0.25">
      <c r="A758" s="36"/>
      <c r="C758" s="36"/>
      <c r="D758" s="37"/>
      <c r="E758" s="1" t="s">
        <v>352</v>
      </c>
      <c r="Q758" s="17">
        <v>1276</v>
      </c>
      <c r="R758" s="17"/>
      <c r="S758" s="17"/>
      <c r="T758" s="17">
        <v>94</v>
      </c>
      <c r="U758" s="17"/>
    </row>
    <row r="759" spans="1:21" x14ac:dyDescent="0.25">
      <c r="A759" s="36"/>
      <c r="C759" s="36"/>
      <c r="D759" s="37"/>
      <c r="E759" s="1" t="s">
        <v>353</v>
      </c>
      <c r="Q759" s="17">
        <v>1350</v>
      </c>
      <c r="R759" s="17"/>
      <c r="S759" s="17"/>
      <c r="T759" s="17">
        <v>58</v>
      </c>
      <c r="U759" s="17"/>
    </row>
    <row r="760" spans="1:21" x14ac:dyDescent="0.25">
      <c r="A760" s="36"/>
      <c r="C760" s="36"/>
      <c r="D760" s="37"/>
      <c r="E760" s="1" t="s">
        <v>354</v>
      </c>
      <c r="Q760" s="17">
        <v>1027</v>
      </c>
      <c r="R760" s="17"/>
      <c r="S760" s="17"/>
      <c r="T760" s="17">
        <v>53</v>
      </c>
      <c r="U760" s="17"/>
    </row>
    <row r="761" spans="1:21" x14ac:dyDescent="0.25">
      <c r="A761" s="36"/>
      <c r="C761" s="36"/>
      <c r="D761" s="37"/>
      <c r="E761" s="1" t="s">
        <v>355</v>
      </c>
      <c r="Q761" s="17">
        <v>274</v>
      </c>
      <c r="R761" s="17"/>
      <c r="S761" s="17"/>
      <c r="T761" s="17">
        <v>40</v>
      </c>
      <c r="U761" s="17"/>
    </row>
    <row r="762" spans="1:21" x14ac:dyDescent="0.25">
      <c r="A762" s="36"/>
      <c r="C762" s="36"/>
      <c r="D762" s="37"/>
      <c r="E762" s="1" t="s">
        <v>356</v>
      </c>
      <c r="Q762" s="17">
        <v>224</v>
      </c>
      <c r="R762" s="17"/>
      <c r="S762" s="17"/>
      <c r="T762" s="17">
        <v>24</v>
      </c>
      <c r="U762" s="17"/>
    </row>
    <row r="763" spans="1:21" x14ac:dyDescent="0.25">
      <c r="A763" s="36"/>
      <c r="C763" s="36"/>
      <c r="D763" s="37"/>
      <c r="E763" s="1" t="s">
        <v>357</v>
      </c>
      <c r="Q763" s="17">
        <v>4075</v>
      </c>
      <c r="R763" s="17"/>
      <c r="S763" s="17"/>
      <c r="T763" s="17">
        <v>141</v>
      </c>
      <c r="U763" s="17"/>
    </row>
    <row r="764" spans="1:21" x14ac:dyDescent="0.25">
      <c r="A764" s="36"/>
      <c r="C764" s="36"/>
      <c r="D764" s="37"/>
      <c r="E764" s="1" t="s">
        <v>358</v>
      </c>
      <c r="Q764" s="17"/>
      <c r="R764" s="17"/>
      <c r="S764" s="17"/>
      <c r="T764" s="17"/>
      <c r="U764" s="17"/>
    </row>
    <row r="765" spans="1:21" x14ac:dyDescent="0.25">
      <c r="A765" s="36"/>
      <c r="C765" s="36"/>
      <c r="D765" s="37"/>
      <c r="E765" s="1" t="s">
        <v>359</v>
      </c>
      <c r="Q765" s="17">
        <v>473</v>
      </c>
      <c r="R765" s="17"/>
      <c r="S765" s="17"/>
      <c r="T765" s="17">
        <v>30</v>
      </c>
      <c r="U765" s="17"/>
    </row>
    <row r="766" spans="1:21" x14ac:dyDescent="0.25">
      <c r="A766" s="36"/>
      <c r="C766" s="36"/>
      <c r="D766" s="37"/>
      <c r="E766" s="1" t="s">
        <v>360</v>
      </c>
      <c r="Q766" s="17">
        <v>303</v>
      </c>
      <c r="R766" s="17"/>
      <c r="S766" s="17"/>
      <c r="T766" s="17">
        <v>16</v>
      </c>
      <c r="U766" s="17"/>
    </row>
    <row r="767" spans="1:21" x14ac:dyDescent="0.25">
      <c r="A767" s="36"/>
      <c r="C767" s="36"/>
      <c r="D767" s="37"/>
      <c r="E767" s="1" t="s">
        <v>361</v>
      </c>
      <c r="Q767" s="17">
        <v>164</v>
      </c>
      <c r="R767" s="17"/>
      <c r="S767" s="17"/>
      <c r="T767" s="17">
        <v>29</v>
      </c>
      <c r="U767" s="17"/>
    </row>
    <row r="768" spans="1:21" x14ac:dyDescent="0.25">
      <c r="A768" s="36"/>
      <c r="C768" s="36"/>
      <c r="D768" s="37"/>
      <c r="E768" s="1" t="s">
        <v>362</v>
      </c>
      <c r="Q768" s="17"/>
      <c r="R768" s="17"/>
      <c r="S768" s="17"/>
      <c r="T768" s="17"/>
      <c r="U768" s="17"/>
    </row>
    <row r="769" spans="1:21" x14ac:dyDescent="0.25">
      <c r="A769" s="36"/>
      <c r="C769" s="36"/>
      <c r="D769" s="37"/>
      <c r="E769" s="1" t="s">
        <v>363</v>
      </c>
      <c r="Q769" s="17">
        <v>1074</v>
      </c>
      <c r="R769" s="17"/>
      <c r="S769" s="17"/>
      <c r="T769" s="17">
        <v>53</v>
      </c>
      <c r="U769" s="17"/>
    </row>
    <row r="770" spans="1:21" x14ac:dyDescent="0.25">
      <c r="A770" s="36"/>
      <c r="C770" s="36"/>
      <c r="D770" s="37"/>
      <c r="E770" s="1" t="s">
        <v>96</v>
      </c>
      <c r="Q770" s="17">
        <v>685</v>
      </c>
      <c r="R770" s="17"/>
      <c r="S770" s="17"/>
      <c r="T770" s="17">
        <v>76</v>
      </c>
      <c r="U770" s="17"/>
    </row>
    <row r="771" spans="1:21" x14ac:dyDescent="0.25">
      <c r="A771" s="36"/>
      <c r="C771" s="36"/>
      <c r="D771" s="37"/>
      <c r="E771" s="1" t="s">
        <v>364</v>
      </c>
    </row>
    <row r="772" spans="1:21" x14ac:dyDescent="0.25">
      <c r="A772" s="36"/>
      <c r="C772" s="36"/>
      <c r="D772" s="37"/>
      <c r="E772" s="1" t="s">
        <v>365</v>
      </c>
      <c r="Q772" s="17">
        <v>568</v>
      </c>
      <c r="R772" s="17"/>
      <c r="S772" s="17"/>
      <c r="T772" s="17">
        <v>47</v>
      </c>
      <c r="U772" s="17"/>
    </row>
    <row r="773" spans="1:21" x14ac:dyDescent="0.25">
      <c r="A773" s="36"/>
      <c r="C773" s="36"/>
      <c r="D773" s="37"/>
      <c r="E773" s="1" t="s">
        <v>366</v>
      </c>
      <c r="Q773" s="17">
        <v>685</v>
      </c>
      <c r="R773" s="17"/>
      <c r="S773" s="17"/>
      <c r="T773" s="17">
        <v>46</v>
      </c>
      <c r="U773" s="17"/>
    </row>
    <row r="774" spans="1:21" x14ac:dyDescent="0.25">
      <c r="A774" s="36"/>
      <c r="C774" s="36"/>
      <c r="D774" s="37"/>
      <c r="E774" s="1" t="s">
        <v>11</v>
      </c>
      <c r="Q774" s="17">
        <v>9029</v>
      </c>
      <c r="R774" s="17"/>
      <c r="S774" s="17"/>
      <c r="T774" s="17">
        <v>427</v>
      </c>
      <c r="U774" s="17"/>
    </row>
    <row r="775" spans="1:21" x14ac:dyDescent="0.25">
      <c r="A775" s="36"/>
      <c r="C775" s="36"/>
      <c r="D775" s="37"/>
    </row>
    <row r="776" spans="1:21" ht="30" x14ac:dyDescent="0.25">
      <c r="A776" s="36" t="s">
        <v>267</v>
      </c>
      <c r="B776" s="44" t="s">
        <v>383</v>
      </c>
      <c r="C776" s="36" t="s">
        <v>384</v>
      </c>
      <c r="D776" s="37">
        <v>210</v>
      </c>
      <c r="E776" s="1" t="s">
        <v>380</v>
      </c>
    </row>
    <row r="777" spans="1:21" x14ac:dyDescent="0.25">
      <c r="A777" s="36"/>
      <c r="C777" s="36"/>
      <c r="D777" s="37"/>
      <c r="E777" s="1" t="s">
        <v>326</v>
      </c>
      <c r="O777" s="1" t="s">
        <v>371</v>
      </c>
    </row>
    <row r="778" spans="1:21" x14ac:dyDescent="0.25">
      <c r="A778" s="36"/>
      <c r="C778" s="36"/>
      <c r="D778" s="37"/>
      <c r="O778" s="1" t="s">
        <v>372</v>
      </c>
      <c r="R778" s="1" t="s">
        <v>373</v>
      </c>
      <c r="U778" s="1" t="s">
        <v>374</v>
      </c>
    </row>
    <row r="779" spans="1:21" x14ac:dyDescent="0.25">
      <c r="A779" s="36"/>
      <c r="C779" s="36"/>
      <c r="D779" s="37"/>
      <c r="E779" s="1" t="s">
        <v>327</v>
      </c>
    </row>
    <row r="780" spans="1:21" x14ac:dyDescent="0.25">
      <c r="A780" s="36"/>
      <c r="C780" s="36"/>
      <c r="D780" s="37"/>
      <c r="E780" s="1" t="s">
        <v>328</v>
      </c>
      <c r="O780" s="1">
        <v>7</v>
      </c>
      <c r="R780" s="1">
        <v>85</v>
      </c>
      <c r="U780" s="1">
        <v>92</v>
      </c>
    </row>
    <row r="781" spans="1:21" x14ac:dyDescent="0.25">
      <c r="A781" s="36"/>
      <c r="C781" s="36"/>
      <c r="D781" s="37"/>
      <c r="E781" s="1" t="s">
        <v>329</v>
      </c>
      <c r="O781" s="1">
        <v>23</v>
      </c>
      <c r="R781" s="1">
        <v>140</v>
      </c>
      <c r="U781" s="1">
        <v>163</v>
      </c>
    </row>
    <row r="782" spans="1:21" x14ac:dyDescent="0.25">
      <c r="A782" s="36"/>
      <c r="C782" s="36"/>
      <c r="D782" s="37"/>
      <c r="E782" s="1" t="s">
        <v>330</v>
      </c>
      <c r="O782" s="1">
        <v>204</v>
      </c>
      <c r="R782" s="1">
        <v>1853</v>
      </c>
      <c r="U782" s="1">
        <v>2057</v>
      </c>
    </row>
    <row r="783" spans="1:21" x14ac:dyDescent="0.25">
      <c r="A783" s="36"/>
      <c r="C783" s="36"/>
      <c r="D783" s="37"/>
      <c r="E783" s="1" t="s">
        <v>331</v>
      </c>
      <c r="O783" s="1">
        <v>131</v>
      </c>
      <c r="R783" s="1">
        <v>910</v>
      </c>
      <c r="U783" s="1">
        <v>1041</v>
      </c>
    </row>
    <row r="784" spans="1:21" x14ac:dyDescent="0.25">
      <c r="A784" s="36"/>
      <c r="C784" s="36"/>
      <c r="D784" s="37"/>
      <c r="E784" s="1" t="s">
        <v>332</v>
      </c>
      <c r="O784" s="1">
        <v>326</v>
      </c>
      <c r="R784" s="1">
        <v>2542</v>
      </c>
      <c r="U784" s="1">
        <v>2868</v>
      </c>
    </row>
    <row r="785" spans="1:21" x14ac:dyDescent="0.25">
      <c r="A785" s="36"/>
      <c r="C785" s="36"/>
      <c r="D785" s="37"/>
      <c r="E785" s="1" t="s">
        <v>333</v>
      </c>
      <c r="O785" s="1">
        <v>209</v>
      </c>
      <c r="R785" s="1">
        <v>1472</v>
      </c>
      <c r="U785" s="1">
        <v>1681</v>
      </c>
    </row>
    <row r="786" spans="1:21" x14ac:dyDescent="0.25">
      <c r="A786" s="36"/>
      <c r="C786" s="36"/>
      <c r="D786" s="37"/>
      <c r="E786" s="1" t="s">
        <v>334</v>
      </c>
      <c r="O786" s="1">
        <v>180</v>
      </c>
      <c r="R786" s="1">
        <v>1355</v>
      </c>
      <c r="U786" s="1">
        <v>1535</v>
      </c>
    </row>
    <row r="787" spans="1:21" x14ac:dyDescent="0.25">
      <c r="A787" s="36"/>
      <c r="C787" s="36"/>
      <c r="D787" s="37"/>
      <c r="E787" s="1" t="s">
        <v>335</v>
      </c>
      <c r="O787" s="1">
        <v>557</v>
      </c>
      <c r="R787" s="1">
        <v>1841</v>
      </c>
      <c r="U787" s="1">
        <v>2398</v>
      </c>
    </row>
    <row r="788" spans="1:21" x14ac:dyDescent="0.25">
      <c r="A788" s="36"/>
      <c r="C788" s="36"/>
      <c r="D788" s="37"/>
      <c r="E788" s="1" t="s">
        <v>336</v>
      </c>
      <c r="O788" s="1">
        <v>41</v>
      </c>
      <c r="R788" s="1">
        <v>201</v>
      </c>
      <c r="U788" s="1">
        <v>242</v>
      </c>
    </row>
    <row r="789" spans="1:21" x14ac:dyDescent="0.25">
      <c r="A789" s="36"/>
      <c r="C789" s="36"/>
      <c r="D789" s="37"/>
      <c r="E789" s="1" t="s">
        <v>337</v>
      </c>
      <c r="O789" s="1">
        <v>383</v>
      </c>
      <c r="R789" s="1">
        <v>2798</v>
      </c>
      <c r="U789" s="1">
        <v>3181</v>
      </c>
    </row>
    <row r="790" spans="1:21" x14ac:dyDescent="0.25">
      <c r="A790" s="36"/>
      <c r="C790" s="36"/>
      <c r="D790" s="37"/>
      <c r="E790" s="1" t="s">
        <v>97</v>
      </c>
    </row>
    <row r="791" spans="1:21" x14ac:dyDescent="0.25">
      <c r="A791" s="36"/>
      <c r="C791" s="36"/>
      <c r="D791" s="37"/>
      <c r="E791" s="1" t="s">
        <v>338</v>
      </c>
      <c r="O791" s="1">
        <v>16</v>
      </c>
      <c r="R791" s="1">
        <v>139</v>
      </c>
      <c r="U791" s="1">
        <v>155</v>
      </c>
    </row>
    <row r="792" spans="1:21" x14ac:dyDescent="0.25">
      <c r="A792" s="36"/>
      <c r="C792" s="36"/>
      <c r="D792" s="37"/>
      <c r="E792" s="1" t="s">
        <v>339</v>
      </c>
      <c r="O792" s="1">
        <v>24</v>
      </c>
      <c r="R792" s="1">
        <v>136</v>
      </c>
      <c r="U792" s="1">
        <v>160</v>
      </c>
    </row>
    <row r="793" spans="1:21" x14ac:dyDescent="0.25">
      <c r="A793" s="36"/>
      <c r="C793" s="36"/>
      <c r="D793" s="37"/>
      <c r="E793" s="1" t="s">
        <v>340</v>
      </c>
      <c r="O793" s="1">
        <v>240</v>
      </c>
      <c r="R793" s="1">
        <v>1366</v>
      </c>
      <c r="U793" s="1">
        <v>1606</v>
      </c>
    </row>
    <row r="794" spans="1:21" x14ac:dyDescent="0.25">
      <c r="A794" s="36"/>
      <c r="C794" s="36"/>
      <c r="D794" s="37"/>
      <c r="E794" s="1" t="s">
        <v>341</v>
      </c>
      <c r="O794" s="1">
        <v>134</v>
      </c>
      <c r="R794" s="1">
        <v>581</v>
      </c>
      <c r="U794" s="1">
        <v>715</v>
      </c>
    </row>
    <row r="795" spans="1:21" x14ac:dyDescent="0.25">
      <c r="A795" s="36"/>
      <c r="C795" s="36"/>
      <c r="D795" s="37"/>
      <c r="E795" s="1" t="s">
        <v>342</v>
      </c>
      <c r="O795" s="1">
        <v>135</v>
      </c>
      <c r="R795" s="1">
        <v>637</v>
      </c>
      <c r="U795" s="1">
        <v>772</v>
      </c>
    </row>
    <row r="796" spans="1:21" x14ac:dyDescent="0.25">
      <c r="A796" s="36"/>
      <c r="C796" s="36"/>
      <c r="D796" s="37"/>
      <c r="E796" s="1" t="s">
        <v>343</v>
      </c>
      <c r="O796" s="1">
        <v>51</v>
      </c>
      <c r="R796" s="1">
        <v>242</v>
      </c>
      <c r="U796" s="1">
        <v>293</v>
      </c>
    </row>
    <row r="797" spans="1:21" x14ac:dyDescent="0.25">
      <c r="A797" s="36"/>
      <c r="C797" s="36"/>
      <c r="D797" s="37"/>
      <c r="E797" s="1" t="s">
        <v>344</v>
      </c>
      <c r="O797" s="1">
        <v>7</v>
      </c>
      <c r="R797" s="1">
        <v>62</v>
      </c>
      <c r="U797" s="1">
        <v>69</v>
      </c>
    </row>
    <row r="798" spans="1:21" x14ac:dyDescent="0.25">
      <c r="A798" s="36"/>
      <c r="C798" s="36"/>
      <c r="D798" s="37"/>
      <c r="E798" s="1" t="s">
        <v>345</v>
      </c>
      <c r="O798" s="1">
        <v>168</v>
      </c>
      <c r="R798" s="1">
        <v>893</v>
      </c>
      <c r="U798" s="1">
        <v>1061</v>
      </c>
    </row>
    <row r="799" spans="1:21" x14ac:dyDescent="0.25">
      <c r="A799" s="36"/>
      <c r="C799" s="36"/>
      <c r="D799" s="37"/>
      <c r="E799" s="1" t="s">
        <v>346</v>
      </c>
      <c r="O799" s="1">
        <v>8</v>
      </c>
      <c r="R799" s="1">
        <v>101</v>
      </c>
      <c r="U799" s="1">
        <v>109</v>
      </c>
    </row>
    <row r="800" spans="1:21" x14ac:dyDescent="0.25">
      <c r="A800" s="36"/>
      <c r="C800" s="36"/>
      <c r="D800" s="37"/>
      <c r="E800" s="1" t="s">
        <v>347</v>
      </c>
      <c r="O800" s="1">
        <v>48</v>
      </c>
      <c r="R800" s="1">
        <v>267</v>
      </c>
      <c r="U800" s="1">
        <v>315</v>
      </c>
    </row>
    <row r="801" spans="1:21" x14ac:dyDescent="0.25">
      <c r="A801" s="36"/>
      <c r="C801" s="36"/>
      <c r="D801" s="37"/>
      <c r="E801" s="1" t="s">
        <v>348</v>
      </c>
    </row>
    <row r="802" spans="1:21" x14ac:dyDescent="0.25">
      <c r="A802" s="36"/>
      <c r="C802" s="36"/>
      <c r="D802" s="37"/>
      <c r="E802" s="1" t="s">
        <v>349</v>
      </c>
      <c r="O802" s="1">
        <v>529</v>
      </c>
      <c r="R802" s="1">
        <v>2445</v>
      </c>
      <c r="U802" s="1">
        <v>2974</v>
      </c>
    </row>
    <row r="803" spans="1:21" x14ac:dyDescent="0.25">
      <c r="A803" s="36"/>
      <c r="C803" s="36"/>
      <c r="D803" s="37"/>
      <c r="E803" s="1" t="s">
        <v>350</v>
      </c>
      <c r="O803" s="1">
        <v>216</v>
      </c>
      <c r="R803" s="1">
        <v>843</v>
      </c>
      <c r="U803" s="1">
        <v>1059</v>
      </c>
    </row>
    <row r="804" spans="1:21" x14ac:dyDescent="0.25">
      <c r="A804" s="36"/>
      <c r="C804" s="36"/>
      <c r="D804" s="37"/>
      <c r="E804" s="1" t="s">
        <v>351</v>
      </c>
      <c r="O804" s="1">
        <v>111</v>
      </c>
      <c r="R804" s="1">
        <v>716</v>
      </c>
      <c r="U804" s="1">
        <v>827</v>
      </c>
    </row>
    <row r="805" spans="1:21" x14ac:dyDescent="0.25">
      <c r="A805" s="36"/>
      <c r="C805" s="36"/>
      <c r="D805" s="37"/>
      <c r="E805" s="1" t="s">
        <v>352</v>
      </c>
      <c r="O805" s="1">
        <v>193</v>
      </c>
      <c r="R805" s="1">
        <v>1177</v>
      </c>
      <c r="U805" s="1">
        <v>1370</v>
      </c>
    </row>
    <row r="806" spans="1:21" x14ac:dyDescent="0.25">
      <c r="A806" s="36"/>
      <c r="C806" s="36"/>
      <c r="D806" s="37"/>
      <c r="E806" s="1" t="s">
        <v>353</v>
      </c>
      <c r="O806" s="1">
        <v>265</v>
      </c>
      <c r="R806" s="1">
        <v>1143</v>
      </c>
      <c r="U806" s="1">
        <v>1408</v>
      </c>
    </row>
    <row r="807" spans="1:21" x14ac:dyDescent="0.25">
      <c r="A807" s="36"/>
      <c r="C807" s="36"/>
      <c r="D807" s="37"/>
      <c r="E807" s="1" t="s">
        <v>354</v>
      </c>
      <c r="O807" s="1">
        <v>211</v>
      </c>
      <c r="R807" s="1">
        <v>869</v>
      </c>
      <c r="U807" s="1">
        <v>1080</v>
      </c>
    </row>
    <row r="808" spans="1:21" x14ac:dyDescent="0.25">
      <c r="A808" s="36"/>
      <c r="C808" s="36"/>
      <c r="D808" s="37"/>
      <c r="E808" s="1" t="s">
        <v>355</v>
      </c>
      <c r="O808" s="1">
        <v>60</v>
      </c>
      <c r="R808" s="1">
        <v>254</v>
      </c>
      <c r="U808" s="1">
        <v>314</v>
      </c>
    </row>
    <row r="809" spans="1:21" x14ac:dyDescent="0.25">
      <c r="A809" s="36"/>
      <c r="C809" s="36"/>
      <c r="D809" s="37"/>
      <c r="E809" s="1" t="s">
        <v>356</v>
      </c>
      <c r="O809" s="1">
        <v>55</v>
      </c>
      <c r="R809" s="1">
        <v>193</v>
      </c>
      <c r="U809" s="1">
        <v>248</v>
      </c>
    </row>
    <row r="810" spans="1:21" x14ac:dyDescent="0.25">
      <c r="A810" s="36"/>
      <c r="C810" s="36"/>
      <c r="D810" s="37"/>
      <c r="E810" s="1" t="s">
        <v>357</v>
      </c>
      <c r="O810" s="1">
        <v>1355</v>
      </c>
      <c r="R810" s="1">
        <v>2861</v>
      </c>
      <c r="U810" s="1">
        <v>4216</v>
      </c>
    </row>
    <row r="811" spans="1:21" x14ac:dyDescent="0.25">
      <c r="A811" s="36"/>
      <c r="C811" s="36"/>
      <c r="D811" s="37"/>
      <c r="E811" s="1" t="s">
        <v>358</v>
      </c>
    </row>
    <row r="812" spans="1:21" x14ac:dyDescent="0.25">
      <c r="A812" s="36"/>
      <c r="C812" s="36"/>
      <c r="D812" s="37"/>
      <c r="E812" s="1" t="s">
        <v>359</v>
      </c>
      <c r="O812" s="1">
        <v>71</v>
      </c>
      <c r="R812" s="1">
        <v>432</v>
      </c>
      <c r="U812" s="1">
        <v>503</v>
      </c>
    </row>
    <row r="813" spans="1:21" x14ac:dyDescent="0.25">
      <c r="A813" s="36"/>
      <c r="C813" s="36"/>
      <c r="D813" s="37"/>
      <c r="E813" s="1" t="s">
        <v>360</v>
      </c>
      <c r="O813" s="1">
        <v>11</v>
      </c>
      <c r="R813" s="1">
        <v>308</v>
      </c>
      <c r="U813" s="1">
        <v>319</v>
      </c>
    </row>
    <row r="814" spans="1:21" x14ac:dyDescent="0.25">
      <c r="A814" s="36"/>
      <c r="C814" s="36"/>
      <c r="D814" s="37"/>
      <c r="E814" s="1" t="s">
        <v>361</v>
      </c>
      <c r="O814" s="1">
        <v>25</v>
      </c>
      <c r="R814" s="1">
        <v>168</v>
      </c>
      <c r="U814" s="1">
        <v>193</v>
      </c>
    </row>
    <row r="815" spans="1:21" x14ac:dyDescent="0.25">
      <c r="A815" s="36"/>
      <c r="C815" s="36"/>
      <c r="D815" s="37"/>
      <c r="E815" s="1" t="s">
        <v>362</v>
      </c>
    </row>
    <row r="816" spans="1:21" x14ac:dyDescent="0.25">
      <c r="A816" s="36"/>
      <c r="C816" s="36"/>
      <c r="D816" s="37"/>
      <c r="E816" s="1" t="s">
        <v>363</v>
      </c>
      <c r="O816" s="1">
        <v>218</v>
      </c>
      <c r="R816" s="1">
        <v>909</v>
      </c>
      <c r="U816" s="1">
        <v>1127</v>
      </c>
    </row>
    <row r="817" spans="1:21" x14ac:dyDescent="0.25">
      <c r="A817" s="36"/>
      <c r="C817" s="36"/>
      <c r="D817" s="37"/>
      <c r="E817" s="1" t="s">
        <v>96</v>
      </c>
      <c r="O817" s="1">
        <v>132</v>
      </c>
      <c r="R817" s="1">
        <v>629</v>
      </c>
      <c r="U817" s="1">
        <v>761</v>
      </c>
    </row>
    <row r="818" spans="1:21" x14ac:dyDescent="0.25">
      <c r="A818" s="36"/>
      <c r="C818" s="36"/>
      <c r="D818" s="37"/>
      <c r="E818" s="1" t="s">
        <v>364</v>
      </c>
    </row>
    <row r="819" spans="1:21" x14ac:dyDescent="0.25">
      <c r="A819" s="36"/>
      <c r="C819" s="36"/>
      <c r="D819" s="37"/>
      <c r="E819" s="1" t="s">
        <v>365</v>
      </c>
      <c r="O819" s="1">
        <v>78</v>
      </c>
      <c r="R819" s="1">
        <v>537</v>
      </c>
      <c r="U819" s="1">
        <v>615</v>
      </c>
    </row>
    <row r="820" spans="1:21" x14ac:dyDescent="0.25">
      <c r="A820" s="36"/>
      <c r="C820" s="36"/>
      <c r="D820" s="37"/>
      <c r="E820" s="1" t="s">
        <v>366</v>
      </c>
      <c r="O820" s="1">
        <v>113</v>
      </c>
      <c r="R820" s="1">
        <v>618</v>
      </c>
      <c r="U820" s="1">
        <v>731</v>
      </c>
    </row>
    <row r="821" spans="1:21" x14ac:dyDescent="0.25">
      <c r="A821" s="36"/>
      <c r="C821" s="36"/>
      <c r="D821" s="37"/>
      <c r="E821" s="1" t="s">
        <v>11</v>
      </c>
      <c r="O821" s="1">
        <v>2420</v>
      </c>
      <c r="R821" s="1">
        <v>7036</v>
      </c>
      <c r="U821" s="1">
        <v>9456</v>
      </c>
    </row>
  </sheetData>
  <conditionalFormatting sqref="E822:AB1048576 V637:AB821 E5:AB636 E2:S4 V2:AB4 T3 G1:I1">
    <cfRule type="containsText" dxfId="15" priority="4" operator="containsText" text="SDA">
      <formula>NOT(ISERROR(SEARCH("SDA",E1)))</formula>
    </cfRule>
    <cfRule type="containsText" dxfId="14" priority="5" operator="containsText" text="SIL">
      <formula>NOT(ISERROR(SEARCH("SIL",E1)))</formula>
    </cfRule>
  </conditionalFormatting>
  <conditionalFormatting sqref="B1:F1 U1:AG1 J1:P1">
    <cfRule type="containsText" dxfId="13" priority="3" operator="containsText" text="Daily Activities">
      <formula>NOT(ISERROR(SEARCH("Daily Activities",B1)))</formula>
    </cfRule>
  </conditionalFormatting>
  <conditionalFormatting sqref="A1">
    <cfRule type="containsText" dxfId="12" priority="2" operator="containsText" text="Daily Activities">
      <formula>NOT(ISERROR(SEARCH("Daily Activities",A1)))</formula>
    </cfRule>
  </conditionalFormatting>
  <conditionalFormatting sqref="Q1:T1">
    <cfRule type="containsText" dxfId="11" priority="1" operator="containsText" text="Daily Activities">
      <formula>NOT(ISERROR(SEARCH("Daily Activities",Q1)))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5"/>
  <sheetViews>
    <sheetView zoomScale="70" zoomScaleNormal="70" workbookViewId="0">
      <pane ySplit="1" topLeftCell="A2" activePane="bottomLeft" state="frozen"/>
      <selection pane="bottomLeft" activeCell="M14" sqref="M14"/>
    </sheetView>
  </sheetViews>
  <sheetFormatPr defaultRowHeight="15" x14ac:dyDescent="0.25"/>
  <cols>
    <col min="1" max="1" width="27.85546875" style="34" bestFit="1" customWidth="1"/>
    <col min="2" max="2" width="30.42578125" style="34" bestFit="1" customWidth="1"/>
    <col min="3" max="3" width="13.85546875" style="34" bestFit="1" customWidth="1"/>
    <col min="4" max="4" width="12.5703125" style="35" bestFit="1" customWidth="1"/>
    <col min="5" max="5" width="68.28515625" style="1" customWidth="1"/>
    <col min="6" max="6" width="9.140625" style="1"/>
    <col min="7" max="7" width="14" style="1" customWidth="1"/>
    <col min="8" max="8" width="14.85546875" style="1" customWidth="1"/>
    <col min="9" max="9" width="14" style="1" customWidth="1"/>
    <col min="10" max="10" width="14.42578125" style="1" customWidth="1"/>
    <col min="11" max="11" width="9.140625" style="1"/>
    <col min="12" max="12" width="12.5703125" style="1" bestFit="1" customWidth="1"/>
    <col min="13" max="16384" width="9.140625" style="1"/>
  </cols>
  <sheetData>
    <row r="1" spans="1:32" ht="15.75" thickBot="1" x14ac:dyDescent="0.3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1" t="s">
        <v>388</v>
      </c>
      <c r="I1" s="42" t="s">
        <v>389</v>
      </c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25">
      <c r="A2" s="34">
        <v>4.2</v>
      </c>
      <c r="B2" s="34" t="s">
        <v>453</v>
      </c>
      <c r="C2" s="34" t="s">
        <v>40</v>
      </c>
      <c r="D2" s="35" t="s">
        <v>39</v>
      </c>
      <c r="E2" s="1" t="s">
        <v>41</v>
      </c>
    </row>
    <row r="3" spans="1:32" x14ac:dyDescent="0.25">
      <c r="F3" s="1" t="s">
        <v>42</v>
      </c>
      <c r="G3" s="1" t="s">
        <v>43</v>
      </c>
      <c r="H3" s="1" t="s">
        <v>34</v>
      </c>
      <c r="I3" s="1" t="s">
        <v>11</v>
      </c>
    </row>
    <row r="4" spans="1:32" x14ac:dyDescent="0.25">
      <c r="E4" s="1" t="s">
        <v>44</v>
      </c>
    </row>
    <row r="5" spans="1:32" x14ac:dyDescent="0.25">
      <c r="E5" s="1" t="s">
        <v>45</v>
      </c>
      <c r="F5" s="8">
        <v>1656056178.5688925</v>
      </c>
      <c r="G5" s="8">
        <v>166546869.30999902</v>
      </c>
      <c r="H5" s="8">
        <v>1506352.14</v>
      </c>
      <c r="I5" s="8">
        <v>1824109400.0188916</v>
      </c>
    </row>
    <row r="6" spans="1:32" x14ac:dyDescent="0.25">
      <c r="E6" s="1" t="s">
        <v>46</v>
      </c>
      <c r="F6" s="8">
        <v>541868869.75050974</v>
      </c>
      <c r="G6" s="8">
        <v>1406069901.6400781</v>
      </c>
      <c r="H6" s="8">
        <v>293786954.09999889</v>
      </c>
      <c r="I6" s="8">
        <v>2241725725.4905868</v>
      </c>
    </row>
    <row r="7" spans="1:32" x14ac:dyDescent="0.25">
      <c r="E7" s="1" t="s">
        <v>47</v>
      </c>
      <c r="F7" s="8">
        <v>367681274.2191062</v>
      </c>
      <c r="G7" s="8">
        <v>928576338.81016731</v>
      </c>
      <c r="H7" s="8">
        <v>151009474.52000001</v>
      </c>
      <c r="I7" s="8">
        <v>1447267087.5492735</v>
      </c>
    </row>
    <row r="8" spans="1:32" x14ac:dyDescent="0.25">
      <c r="E8" s="1" t="s">
        <v>48</v>
      </c>
      <c r="F8" s="8">
        <v>14005746.77999757</v>
      </c>
      <c r="G8" s="8">
        <v>78135008.890001014</v>
      </c>
      <c r="H8" s="8">
        <v>43769621.650000997</v>
      </c>
      <c r="I8" s="8">
        <v>135910377.31999958</v>
      </c>
    </row>
    <row r="9" spans="1:32" x14ac:dyDescent="0.25">
      <c r="E9" s="1" t="s">
        <v>49</v>
      </c>
      <c r="F9" s="8">
        <v>103226573.00592099</v>
      </c>
      <c r="G9" s="8">
        <v>5402129.6800000006</v>
      </c>
      <c r="H9" s="8">
        <v>86837652.19002302</v>
      </c>
      <c r="I9" s="8">
        <v>195466354.87594402</v>
      </c>
    </row>
    <row r="10" spans="1:32" x14ac:dyDescent="0.25">
      <c r="E10" s="1" t="s">
        <v>50</v>
      </c>
      <c r="F10" s="8">
        <v>2682838642.3244267</v>
      </c>
      <c r="G10" s="8">
        <v>2584730248.330245</v>
      </c>
      <c r="H10" s="8">
        <v>576910054.60002291</v>
      </c>
      <c r="I10" s="8">
        <v>5844478945.2546959</v>
      </c>
    </row>
    <row r="11" spans="1:32" x14ac:dyDescent="0.25">
      <c r="E11" s="1" t="s">
        <v>51</v>
      </c>
    </row>
    <row r="12" spans="1:32" x14ac:dyDescent="0.25">
      <c r="E12" s="1" t="s">
        <v>52</v>
      </c>
      <c r="F12" s="8">
        <v>118703351.75626153</v>
      </c>
      <c r="G12" s="8">
        <v>546211492.17971468</v>
      </c>
      <c r="H12" s="8">
        <v>302845882.71987796</v>
      </c>
      <c r="I12" s="8">
        <v>967760726.65585423</v>
      </c>
    </row>
    <row r="13" spans="1:32" x14ac:dyDescent="0.25">
      <c r="E13" s="1" t="s">
        <v>53</v>
      </c>
      <c r="F13" s="8">
        <v>153663060.4000192</v>
      </c>
      <c r="G13" s="8">
        <v>55223169.689997025</v>
      </c>
      <c r="H13" s="8">
        <v>3684915.6500000004</v>
      </c>
      <c r="I13" s="8">
        <v>212571145.74001622</v>
      </c>
    </row>
    <row r="14" spans="1:32" x14ac:dyDescent="0.25">
      <c r="E14" s="1" t="s">
        <v>54</v>
      </c>
      <c r="F14" s="8">
        <v>97349691.759825438</v>
      </c>
      <c r="G14" s="8">
        <v>157643025.30997699</v>
      </c>
      <c r="H14" s="8">
        <v>22889942.929999996</v>
      </c>
      <c r="I14" s="8">
        <v>277882659.99980241</v>
      </c>
    </row>
    <row r="15" spans="1:32" x14ac:dyDescent="0.25">
      <c r="E15" s="1" t="s">
        <v>55</v>
      </c>
      <c r="F15" s="8">
        <v>369716103.91610622</v>
      </c>
      <c r="G15" s="8">
        <v>759077687.17968869</v>
      </c>
      <c r="H15" s="8">
        <v>329420741.29987794</v>
      </c>
      <c r="I15" s="8">
        <v>1458214532.3956728</v>
      </c>
    </row>
    <row r="16" spans="1:32" x14ac:dyDescent="0.25">
      <c r="E16" s="1" t="s">
        <v>56</v>
      </c>
    </row>
    <row r="17" spans="1:9" x14ac:dyDescent="0.25">
      <c r="E17" s="1" t="s">
        <v>57</v>
      </c>
      <c r="F17" s="8">
        <v>46920059.769999005</v>
      </c>
      <c r="G17" s="8">
        <v>165952.22</v>
      </c>
      <c r="H17" s="8">
        <v>0</v>
      </c>
      <c r="I17" s="8">
        <v>47086011.989999004</v>
      </c>
    </row>
    <row r="18" spans="1:9" x14ac:dyDescent="0.25">
      <c r="E18" s="1" t="s">
        <v>58</v>
      </c>
      <c r="F18" s="8">
        <v>69976106.590000093</v>
      </c>
      <c r="G18" s="8">
        <v>67615223.790000007</v>
      </c>
      <c r="H18" s="8">
        <v>26823539.599999994</v>
      </c>
      <c r="I18" s="8">
        <v>164414869.98000011</v>
      </c>
    </row>
    <row r="19" spans="1:9" x14ac:dyDescent="0.25">
      <c r="E19" s="1" t="s">
        <v>59</v>
      </c>
      <c r="F19" s="8">
        <v>9672529.8968502954</v>
      </c>
      <c r="G19" s="8">
        <v>11758034.889999999</v>
      </c>
      <c r="H19" s="8">
        <v>4904282.5599999996</v>
      </c>
      <c r="I19" s="8">
        <v>26334847.346850295</v>
      </c>
    </row>
    <row r="20" spans="1:9" x14ac:dyDescent="0.25">
      <c r="E20" s="1" t="s">
        <v>60</v>
      </c>
      <c r="F20" s="8">
        <v>126568696.25684938</v>
      </c>
      <c r="G20" s="8">
        <v>79539210.900000006</v>
      </c>
      <c r="H20" s="8">
        <v>31727822.159999993</v>
      </c>
      <c r="I20" s="8">
        <v>237835729.31684941</v>
      </c>
    </row>
    <row r="21" spans="1:9" x14ac:dyDescent="0.25">
      <c r="E21" s="1" t="s">
        <v>61</v>
      </c>
      <c r="F21" s="8">
        <v>3180567697.7373819</v>
      </c>
      <c r="G21" s="8">
        <v>3423347146.4099336</v>
      </c>
      <c r="H21" s="8">
        <v>938058618.05990076</v>
      </c>
      <c r="I21" s="8">
        <v>7541973462.2072182</v>
      </c>
    </row>
    <row r="22" spans="1:9" x14ac:dyDescent="0.25">
      <c r="F22" s="8"/>
      <c r="G22" s="8"/>
      <c r="H22" s="8"/>
      <c r="I22" s="8"/>
    </row>
    <row r="23" spans="1:9" x14ac:dyDescent="0.25">
      <c r="A23" s="34">
        <v>4.2</v>
      </c>
      <c r="B23" s="34" t="s">
        <v>453</v>
      </c>
      <c r="C23" s="34" t="s">
        <v>62</v>
      </c>
      <c r="D23" s="35" t="s">
        <v>39</v>
      </c>
      <c r="E23" s="1" t="s">
        <v>63</v>
      </c>
    </row>
    <row r="26" spans="1:9" x14ac:dyDescent="0.25">
      <c r="F26" s="1" t="s">
        <v>42</v>
      </c>
      <c r="G26" s="1" t="s">
        <v>43</v>
      </c>
      <c r="H26" s="1" t="s">
        <v>34</v>
      </c>
      <c r="I26" s="1" t="s">
        <v>11</v>
      </c>
    </row>
    <row r="27" spans="1:9" x14ac:dyDescent="0.25">
      <c r="E27" s="1" t="s">
        <v>44</v>
      </c>
    </row>
    <row r="28" spans="1:9" x14ac:dyDescent="0.25">
      <c r="E28" s="1" t="s">
        <v>45</v>
      </c>
      <c r="F28" s="11">
        <v>0.90787108413110607</v>
      </c>
      <c r="G28" s="11">
        <v>9.1303114444930861E-2</v>
      </c>
      <c r="H28" s="11">
        <v>8.2580142396305794E-4</v>
      </c>
      <c r="I28" s="11">
        <v>1</v>
      </c>
    </row>
    <row r="29" spans="1:9" x14ac:dyDescent="0.25">
      <c r="E29" s="1" t="s">
        <v>46</v>
      </c>
      <c r="F29" s="11">
        <v>0.2417195215226097</v>
      </c>
      <c r="G29" s="11">
        <v>0.62722655392303583</v>
      </c>
      <c r="H29" s="11">
        <v>0.13105392455435447</v>
      </c>
      <c r="I29" s="11">
        <v>1</v>
      </c>
    </row>
    <row r="30" spans="1:9" x14ac:dyDescent="0.25">
      <c r="E30" s="1" t="s">
        <v>47</v>
      </c>
      <c r="F30" s="11">
        <v>0.2540521216727995</v>
      </c>
      <c r="G30" s="11">
        <v>0.64160675441225568</v>
      </c>
      <c r="H30" s="11">
        <v>0.10434112391494479</v>
      </c>
      <c r="I30" s="11">
        <v>1</v>
      </c>
    </row>
    <row r="31" spans="1:9" x14ac:dyDescent="0.25">
      <c r="E31" s="1" t="s">
        <v>48</v>
      </c>
      <c r="F31" s="11">
        <v>0.10305134204006501</v>
      </c>
      <c r="G31" s="11">
        <v>0.57490097835600107</v>
      </c>
      <c r="H31" s="11">
        <v>0.32204767960393399</v>
      </c>
      <c r="I31" s="11">
        <v>1</v>
      </c>
    </row>
    <row r="32" spans="1:9" x14ac:dyDescent="0.25">
      <c r="E32" s="1" t="s">
        <v>49</v>
      </c>
      <c r="F32" s="11">
        <v>0.52810404671144273</v>
      </c>
      <c r="G32" s="11">
        <v>2.7637133170199814E-2</v>
      </c>
      <c r="H32" s="11">
        <v>0.44425882011835738</v>
      </c>
      <c r="I32" s="11">
        <v>1</v>
      </c>
    </row>
    <row r="33" spans="1:9" x14ac:dyDescent="0.25">
      <c r="E33" s="1" t="s">
        <v>50</v>
      </c>
      <c r="F33" s="11">
        <v>0.45903812255200305</v>
      </c>
      <c r="G33" s="11">
        <v>0.44225161430838306</v>
      </c>
      <c r="H33" s="11">
        <v>9.8710263139613688E-2</v>
      </c>
      <c r="I33" s="11">
        <v>1</v>
      </c>
    </row>
    <row r="34" spans="1:9" x14ac:dyDescent="0.25">
      <c r="E34" s="1" t="s">
        <v>51</v>
      </c>
    </row>
    <row r="35" spans="1:9" x14ac:dyDescent="0.25">
      <c r="E35" s="1" t="s">
        <v>52</v>
      </c>
      <c r="F35" s="11">
        <v>0.12265774843586277</v>
      </c>
      <c r="G35" s="11">
        <v>0.5644075825097552</v>
      </c>
      <c r="H35" s="11">
        <v>0.312934669054382</v>
      </c>
      <c r="I35" s="11">
        <v>1</v>
      </c>
    </row>
    <row r="36" spans="1:9" x14ac:dyDescent="0.25">
      <c r="E36" s="1" t="s">
        <v>53</v>
      </c>
      <c r="F36" s="11">
        <v>0.72287826207586903</v>
      </c>
      <c r="G36" s="11">
        <v>0.25978676220495783</v>
      </c>
      <c r="H36" s="11">
        <v>1.7334975719173161E-2</v>
      </c>
      <c r="I36" s="11">
        <v>1</v>
      </c>
    </row>
    <row r="37" spans="1:9" x14ac:dyDescent="0.25">
      <c r="E37" s="1" t="s">
        <v>54</v>
      </c>
      <c r="F37" s="11">
        <v>0.35032661541347943</v>
      </c>
      <c r="G37" s="11">
        <v>0.5673006919902418</v>
      </c>
      <c r="H37" s="11">
        <v>8.2372692596278843E-2</v>
      </c>
      <c r="I37" s="11">
        <v>1</v>
      </c>
    </row>
    <row r="38" spans="1:9" x14ac:dyDescent="0.25">
      <c r="E38" s="1" t="s">
        <v>55</v>
      </c>
      <c r="F38" s="11">
        <v>0.25354026839158345</v>
      </c>
      <c r="G38" s="11">
        <v>0.5205528201207914</v>
      </c>
      <c r="H38" s="11">
        <v>0.22590691148762515</v>
      </c>
      <c r="I38" s="11">
        <v>1</v>
      </c>
    </row>
    <row r="39" spans="1:9" x14ac:dyDescent="0.25">
      <c r="E39" s="1" t="s">
        <v>56</v>
      </c>
    </row>
    <row r="40" spans="1:9" x14ac:dyDescent="0.25">
      <c r="E40" s="1" t="s">
        <v>57</v>
      </c>
      <c r="F40" s="11">
        <v>0.99647555159194101</v>
      </c>
      <c r="G40" s="11">
        <v>3.5244484080590218E-3</v>
      </c>
      <c r="H40" s="11">
        <v>0</v>
      </c>
      <c r="I40" s="11">
        <v>1</v>
      </c>
    </row>
    <row r="41" spans="1:9" x14ac:dyDescent="0.25">
      <c r="E41" s="1" t="s">
        <v>58</v>
      </c>
      <c r="F41" s="11">
        <v>0.42560692106810161</v>
      </c>
      <c r="G41" s="11">
        <v>0.41124761889374672</v>
      </c>
      <c r="H41" s="11">
        <v>0.16314546003815156</v>
      </c>
      <c r="I41" s="11">
        <v>1</v>
      </c>
    </row>
    <row r="42" spans="1:9" x14ac:dyDescent="0.25">
      <c r="E42" s="1" t="s">
        <v>59</v>
      </c>
      <c r="F42" s="11">
        <v>0.36729014485846834</v>
      </c>
      <c r="G42" s="11">
        <v>0.44648198393321181</v>
      </c>
      <c r="H42" s="11">
        <v>0.18622787120831982</v>
      </c>
      <c r="I42" s="11">
        <v>1</v>
      </c>
    </row>
    <row r="43" spans="1:9" x14ac:dyDescent="0.25">
      <c r="E43" s="1" t="s">
        <v>60</v>
      </c>
      <c r="F43" s="11">
        <v>0.53216855440686162</v>
      </c>
      <c r="G43" s="11">
        <v>0.33442919248703928</v>
      </c>
      <c r="H43" s="11">
        <v>0.13340225310609899</v>
      </c>
      <c r="I43" s="11">
        <v>1</v>
      </c>
    </row>
    <row r="44" spans="1:9" x14ac:dyDescent="0.25">
      <c r="E44" s="1" t="s">
        <v>61</v>
      </c>
      <c r="F44" s="11">
        <v>0.42171557798170289</v>
      </c>
      <c r="G44" s="11">
        <v>0.45390601857250024</v>
      </c>
      <c r="H44" s="11">
        <v>0.12437840344579659</v>
      </c>
      <c r="I44" s="11">
        <v>1</v>
      </c>
    </row>
    <row r="45" spans="1:9" x14ac:dyDescent="0.25">
      <c r="F45" s="11"/>
      <c r="G45" s="11"/>
      <c r="H45" s="11"/>
      <c r="I45" s="11"/>
    </row>
    <row r="46" spans="1:9" x14ac:dyDescent="0.25">
      <c r="A46" s="34">
        <v>4.4000000000000004</v>
      </c>
      <c r="B46" s="34" t="s">
        <v>71</v>
      </c>
      <c r="C46" s="34" t="s">
        <v>72</v>
      </c>
      <c r="D46" s="35" t="s">
        <v>73</v>
      </c>
      <c r="E46" s="1" t="s">
        <v>64</v>
      </c>
      <c r="G46" s="13"/>
    </row>
    <row r="47" spans="1:9" x14ac:dyDescent="0.25">
      <c r="F47" s="1" t="s">
        <v>65</v>
      </c>
      <c r="G47" s="1" t="s">
        <v>66</v>
      </c>
      <c r="H47" s="1" t="s">
        <v>67</v>
      </c>
      <c r="I47" s="1" t="s">
        <v>68</v>
      </c>
    </row>
    <row r="49" spans="5:27" x14ac:dyDescent="0.25">
      <c r="E49" s="1" t="s">
        <v>44</v>
      </c>
      <c r="H49" s="14">
        <v>0</v>
      </c>
      <c r="V49" s="21"/>
      <c r="W49" s="21"/>
      <c r="X49" s="21"/>
      <c r="Y49" s="21"/>
      <c r="Z49" s="21"/>
      <c r="AA49" s="21"/>
    </row>
    <row r="50" spans="5:27" x14ac:dyDescent="0.25">
      <c r="E50" s="1" t="s">
        <v>45</v>
      </c>
      <c r="F50" s="14">
        <v>133.99038044999801</v>
      </c>
      <c r="G50" s="14">
        <v>32.556488860000002</v>
      </c>
      <c r="H50" s="14">
        <v>0</v>
      </c>
      <c r="I50" s="14">
        <v>166.54686930999802</v>
      </c>
    </row>
    <row r="51" spans="5:27" x14ac:dyDescent="0.25">
      <c r="E51" s="1" t="s">
        <v>46</v>
      </c>
      <c r="F51" s="14">
        <v>737.54489675052207</v>
      </c>
      <c r="G51" s="14">
        <v>668.525004890128</v>
      </c>
      <c r="H51" s="14">
        <v>0</v>
      </c>
      <c r="I51" s="14">
        <v>1406.0699016406502</v>
      </c>
      <c r="V51" s="17"/>
      <c r="W51" s="17"/>
      <c r="X51" s="17"/>
      <c r="Y51" s="11"/>
      <c r="Z51" s="11"/>
      <c r="AA51" s="11"/>
    </row>
    <row r="52" spans="5:27" x14ac:dyDescent="0.25">
      <c r="E52" s="1" t="s">
        <v>47</v>
      </c>
      <c r="F52" s="14">
        <v>600.53152140991995</v>
      </c>
      <c r="G52" s="14">
        <v>328.044817399929</v>
      </c>
      <c r="H52" s="14">
        <v>0</v>
      </c>
      <c r="I52" s="14">
        <v>928.57633880984895</v>
      </c>
      <c r="V52" s="17"/>
      <c r="W52" s="17"/>
      <c r="X52" s="17"/>
      <c r="Y52" s="11"/>
      <c r="Z52" s="11"/>
      <c r="AA52" s="11"/>
    </row>
    <row r="53" spans="5:27" x14ac:dyDescent="0.25">
      <c r="E53" s="1" t="s">
        <v>69</v>
      </c>
      <c r="F53" s="14">
        <v>55.233707170007001</v>
      </c>
      <c r="G53" s="14">
        <v>28.303431399994004</v>
      </c>
      <c r="H53" s="14">
        <v>0</v>
      </c>
      <c r="I53" s="14">
        <v>83.537138570001005</v>
      </c>
      <c r="V53" s="17"/>
      <c r="W53" s="17"/>
      <c r="X53" s="17"/>
      <c r="Y53" s="11"/>
      <c r="Z53" s="11"/>
      <c r="AA53" s="11"/>
    </row>
    <row r="54" spans="5:27" x14ac:dyDescent="0.25">
      <c r="E54" s="1" t="s">
        <v>50</v>
      </c>
      <c r="F54" s="14">
        <v>1527.3005057804469</v>
      </c>
      <c r="G54" s="14">
        <v>1057.4297425500511</v>
      </c>
      <c r="H54" s="14">
        <v>0</v>
      </c>
      <c r="I54" s="14">
        <v>2584.7302483304984</v>
      </c>
      <c r="V54" s="17"/>
      <c r="W54" s="17"/>
      <c r="X54" s="17"/>
      <c r="Y54" s="11"/>
      <c r="Z54" s="11"/>
      <c r="AA54" s="11"/>
    </row>
    <row r="55" spans="5:27" x14ac:dyDescent="0.25">
      <c r="E55" s="1" t="s">
        <v>51</v>
      </c>
      <c r="F55" s="14"/>
      <c r="G55" s="14"/>
      <c r="H55" s="14">
        <v>0</v>
      </c>
      <c r="I55" s="14"/>
      <c r="V55" s="17"/>
      <c r="W55" s="17"/>
      <c r="X55" s="17"/>
      <c r="Y55" s="11"/>
      <c r="Z55" s="11"/>
      <c r="AA55" s="11"/>
    </row>
    <row r="56" spans="5:27" x14ac:dyDescent="0.25">
      <c r="E56" s="1" t="s">
        <v>52</v>
      </c>
      <c r="F56" s="14">
        <v>345.58016918292498</v>
      </c>
      <c r="G56" s="14">
        <v>200.63132300025498</v>
      </c>
      <c r="H56" s="14">
        <v>0</v>
      </c>
      <c r="I56" s="14">
        <v>546.21149218317998</v>
      </c>
      <c r="V56" s="17"/>
      <c r="W56" s="17"/>
      <c r="X56" s="17"/>
      <c r="Y56" s="11"/>
      <c r="Z56" s="11"/>
      <c r="AA56" s="11"/>
    </row>
    <row r="57" spans="5:27" x14ac:dyDescent="0.25">
      <c r="E57" s="1" t="s">
        <v>53</v>
      </c>
      <c r="F57" s="14">
        <v>35.129436179995999</v>
      </c>
      <c r="G57" s="14">
        <v>20.093733509998998</v>
      </c>
      <c r="H57" s="14">
        <v>0</v>
      </c>
      <c r="I57" s="14">
        <v>55.223169689994997</v>
      </c>
      <c r="V57" s="17"/>
      <c r="W57" s="17"/>
      <c r="X57" s="17"/>
      <c r="Y57" s="11"/>
      <c r="Z57" s="11"/>
      <c r="AA57" s="11"/>
    </row>
    <row r="58" spans="5:27" x14ac:dyDescent="0.25">
      <c r="E58" s="1" t="s">
        <v>54</v>
      </c>
      <c r="F58" s="14">
        <v>29.430549009996</v>
      </c>
      <c r="G58" s="14">
        <v>15.749891550000001</v>
      </c>
      <c r="H58" s="14">
        <v>112.462584751356</v>
      </c>
      <c r="I58" s="14">
        <v>45.180440559996001</v>
      </c>
      <c r="V58" s="17"/>
      <c r="W58" s="17"/>
      <c r="X58" s="17"/>
      <c r="Y58" s="11"/>
      <c r="Z58" s="11"/>
      <c r="AA58" s="11"/>
    </row>
    <row r="59" spans="5:27" x14ac:dyDescent="0.25">
      <c r="E59" s="1" t="s">
        <v>55</v>
      </c>
      <c r="F59" s="14">
        <v>410.14015437291698</v>
      </c>
      <c r="G59" s="14">
        <v>236.47494806025398</v>
      </c>
      <c r="H59" s="14">
        <v>112.462584751356</v>
      </c>
      <c r="I59" s="14">
        <v>646.61510243317093</v>
      </c>
      <c r="V59" s="17"/>
      <c r="W59" s="17"/>
      <c r="X59" s="17"/>
      <c r="Y59" s="11"/>
      <c r="Z59" s="11"/>
      <c r="AA59" s="11"/>
    </row>
    <row r="60" spans="5:27" x14ac:dyDescent="0.25">
      <c r="E60" s="1" t="s">
        <v>56</v>
      </c>
      <c r="F60" s="14"/>
      <c r="G60" s="14"/>
      <c r="H60" s="14">
        <v>0</v>
      </c>
      <c r="I60" s="14"/>
      <c r="V60" s="17"/>
      <c r="W60" s="17"/>
      <c r="X60" s="17"/>
      <c r="Y60" s="11"/>
      <c r="Z60" s="11"/>
      <c r="AA60" s="11"/>
    </row>
    <row r="61" spans="5:27" x14ac:dyDescent="0.25">
      <c r="E61" s="1" t="s">
        <v>57</v>
      </c>
      <c r="F61" s="14">
        <v>0.16595222000000001</v>
      </c>
      <c r="G61" s="14">
        <v>0</v>
      </c>
      <c r="H61" s="14">
        <v>0</v>
      </c>
      <c r="I61" s="14">
        <v>0.16595222000000001</v>
      </c>
    </row>
    <row r="62" spans="5:27" x14ac:dyDescent="0.25">
      <c r="E62" s="1" t="s">
        <v>58</v>
      </c>
      <c r="F62" s="14">
        <v>60.236564350000002</v>
      </c>
      <c r="G62" s="14">
        <v>7.3786594400000007</v>
      </c>
      <c r="H62" s="14">
        <v>0</v>
      </c>
      <c r="I62" s="14">
        <v>67.615223790000002</v>
      </c>
      <c r="V62" s="17"/>
      <c r="W62" s="17"/>
      <c r="X62" s="17"/>
      <c r="Y62" s="11"/>
      <c r="Z62" s="11"/>
      <c r="AA62" s="11"/>
    </row>
    <row r="63" spans="5:27" x14ac:dyDescent="0.25">
      <c r="E63" s="1" t="s">
        <v>59</v>
      </c>
      <c r="F63" s="14">
        <v>5.9355821900000008</v>
      </c>
      <c r="G63" s="14">
        <v>5.8224527000000004</v>
      </c>
      <c r="H63" s="14">
        <v>0</v>
      </c>
      <c r="I63" s="14">
        <v>11.758034890000001</v>
      </c>
      <c r="V63" s="17"/>
      <c r="W63" s="17"/>
      <c r="X63" s="17"/>
      <c r="Y63" s="11"/>
      <c r="Z63" s="11"/>
      <c r="AA63" s="11"/>
    </row>
    <row r="64" spans="5:27" x14ac:dyDescent="0.25">
      <c r="E64" s="1" t="s">
        <v>70</v>
      </c>
      <c r="F64" s="14">
        <v>66.338098760000008</v>
      </c>
      <c r="G64" s="14">
        <v>13.201112140000001</v>
      </c>
      <c r="H64" s="14">
        <v>0</v>
      </c>
      <c r="I64" s="14">
        <v>79.5392109</v>
      </c>
      <c r="V64" s="17"/>
      <c r="W64" s="17"/>
      <c r="X64" s="17"/>
      <c r="Y64" s="11"/>
      <c r="Z64" s="11"/>
      <c r="AA64" s="11"/>
    </row>
    <row r="65" spans="1:27" x14ac:dyDescent="0.25">
      <c r="E65" s="1" t="s">
        <v>61</v>
      </c>
      <c r="F65" s="14">
        <v>2003.7787589133641</v>
      </c>
      <c r="G65" s="14">
        <v>1307.1058027503052</v>
      </c>
      <c r="H65" s="14">
        <v>112.462584751356</v>
      </c>
      <c r="I65" s="14">
        <v>3310.884561663669</v>
      </c>
      <c r="V65" s="17"/>
      <c r="W65" s="17"/>
      <c r="X65" s="17"/>
      <c r="Y65" s="11"/>
      <c r="Z65" s="11"/>
      <c r="AA65" s="11"/>
    </row>
    <row r="66" spans="1:27" x14ac:dyDescent="0.25">
      <c r="V66" s="17"/>
      <c r="W66" s="17"/>
      <c r="X66" s="17"/>
      <c r="Y66" s="11"/>
      <c r="Z66" s="11"/>
      <c r="AA66" s="11"/>
    </row>
    <row r="67" spans="1:27" x14ac:dyDescent="0.25">
      <c r="A67" s="34">
        <v>4.4000000000000004</v>
      </c>
      <c r="B67" s="34" t="s">
        <v>71</v>
      </c>
      <c r="C67" s="34" t="s">
        <v>385</v>
      </c>
      <c r="D67" s="35" t="s">
        <v>386</v>
      </c>
      <c r="E67" s="1" t="s">
        <v>387</v>
      </c>
      <c r="G67" s="13"/>
      <c r="V67" s="17"/>
      <c r="W67" s="17"/>
      <c r="X67" s="17"/>
      <c r="Y67" s="11"/>
      <c r="Z67" s="11"/>
      <c r="AA67" s="11"/>
    </row>
    <row r="68" spans="1:27" x14ac:dyDescent="0.25">
      <c r="E68" s="19"/>
      <c r="G68" s="13"/>
      <c r="V68" s="17"/>
      <c r="W68" s="17"/>
      <c r="X68" s="17"/>
      <c r="Y68" s="11"/>
      <c r="Z68" s="11"/>
      <c r="AA68" s="11"/>
    </row>
    <row r="69" spans="1:27" x14ac:dyDescent="0.25">
      <c r="F69" s="1" t="s">
        <v>65</v>
      </c>
      <c r="G69" s="1" t="s">
        <v>66</v>
      </c>
      <c r="H69" s="1" t="s">
        <v>67</v>
      </c>
      <c r="I69" s="1" t="s">
        <v>68</v>
      </c>
      <c r="V69" s="17"/>
      <c r="W69" s="17"/>
      <c r="X69" s="17"/>
      <c r="Y69" s="11"/>
      <c r="Z69" s="11"/>
      <c r="AA69" s="11"/>
    </row>
    <row r="70" spans="1:27" x14ac:dyDescent="0.25">
      <c r="V70" s="17"/>
      <c r="W70" s="17"/>
      <c r="X70" s="17"/>
      <c r="Y70" s="11"/>
      <c r="Z70" s="11"/>
      <c r="AA70" s="11"/>
    </row>
    <row r="71" spans="1:27" x14ac:dyDescent="0.25">
      <c r="E71" s="1" t="s">
        <v>44</v>
      </c>
      <c r="V71" s="17"/>
      <c r="W71" s="17"/>
      <c r="X71" s="17"/>
      <c r="Y71" s="11"/>
      <c r="Z71" s="11"/>
      <c r="AA71" s="11"/>
    </row>
    <row r="72" spans="1:27" x14ac:dyDescent="0.25">
      <c r="E72" s="1" t="s">
        <v>45</v>
      </c>
      <c r="F72" s="11">
        <v>0.80452055931833966</v>
      </c>
      <c r="G72" s="11">
        <v>0.1954794406816604</v>
      </c>
      <c r="H72" s="11"/>
      <c r="I72" s="11">
        <v>1</v>
      </c>
    </row>
    <row r="73" spans="1:27" x14ac:dyDescent="0.25">
      <c r="E73" s="1" t="s">
        <v>46</v>
      </c>
      <c r="F73" s="11">
        <v>0.52454354928579983</v>
      </c>
      <c r="G73" s="11">
        <v>0.47545645071420012</v>
      </c>
      <c r="H73" s="11"/>
      <c r="I73" s="11">
        <v>1</v>
      </c>
      <c r="V73" s="17"/>
      <c r="W73" s="17"/>
      <c r="X73" s="17"/>
      <c r="Y73" s="11"/>
      <c r="Z73" s="11"/>
      <c r="AA73" s="11"/>
    </row>
    <row r="74" spans="1:27" x14ac:dyDescent="0.25">
      <c r="E74" s="1" t="s">
        <v>47</v>
      </c>
      <c r="F74" s="11">
        <v>0.64672283398866037</v>
      </c>
      <c r="G74" s="11">
        <v>0.35327716601133968</v>
      </c>
      <c r="H74" s="11"/>
      <c r="I74" s="11">
        <v>1</v>
      </c>
      <c r="V74" s="17"/>
      <c r="W74" s="17"/>
      <c r="X74" s="17"/>
      <c r="Y74" s="11"/>
      <c r="Z74" s="11"/>
      <c r="AA74" s="11"/>
    </row>
    <row r="75" spans="1:27" x14ac:dyDescent="0.25">
      <c r="E75" s="1" t="s">
        <v>69</v>
      </c>
      <c r="F75" s="11">
        <v>0.66118744447684441</v>
      </c>
      <c r="G75" s="11">
        <v>0.33881255552315553</v>
      </c>
      <c r="H75" s="11"/>
      <c r="I75" s="11">
        <v>1</v>
      </c>
      <c r="V75" s="17"/>
      <c r="W75" s="17"/>
      <c r="X75" s="17"/>
      <c r="Y75" s="11"/>
      <c r="Z75" s="11"/>
      <c r="AA75" s="11"/>
    </row>
    <row r="76" spans="1:27" x14ac:dyDescent="0.25">
      <c r="E76" s="1" t="s">
        <v>50</v>
      </c>
      <c r="F76" s="11">
        <v>0.59089357845637647</v>
      </c>
      <c r="G76" s="11">
        <v>0.40910642154362331</v>
      </c>
      <c r="H76" s="11"/>
      <c r="I76" s="11">
        <v>1</v>
      </c>
      <c r="V76" s="17"/>
      <c r="W76" s="17"/>
      <c r="X76" s="17"/>
      <c r="Y76" s="11"/>
      <c r="Z76" s="11"/>
      <c r="AA76" s="11"/>
    </row>
    <row r="77" spans="1:27" x14ac:dyDescent="0.25">
      <c r="E77" s="1" t="s">
        <v>51</v>
      </c>
      <c r="V77" s="17"/>
      <c r="W77" s="17"/>
      <c r="X77" s="17"/>
      <c r="Y77" s="11"/>
      <c r="Z77" s="11"/>
      <c r="AA77" s="11"/>
    </row>
    <row r="78" spans="1:27" x14ac:dyDescent="0.25">
      <c r="E78" s="1" t="s">
        <v>52</v>
      </c>
      <c r="F78" s="11">
        <v>0.63268564306777642</v>
      </c>
      <c r="G78" s="11">
        <v>0.36731435693222353</v>
      </c>
      <c r="H78" s="11"/>
      <c r="I78" s="11">
        <v>1</v>
      </c>
      <c r="V78" s="17"/>
      <c r="W78" s="17"/>
      <c r="X78" s="17"/>
      <c r="Y78" s="11"/>
      <c r="Z78" s="11"/>
      <c r="AA78" s="11"/>
    </row>
    <row r="79" spans="1:27" x14ac:dyDescent="0.25">
      <c r="E79" s="1" t="s">
        <v>53</v>
      </c>
      <c r="F79" s="11">
        <v>0.63613581721587664</v>
      </c>
      <c r="G79" s="11">
        <v>0.3638641827841233</v>
      </c>
      <c r="H79" s="11"/>
      <c r="I79" s="11">
        <v>1</v>
      </c>
      <c r="V79" s="17"/>
      <c r="W79" s="17"/>
      <c r="X79" s="17"/>
      <c r="Y79" s="11"/>
      <c r="Z79" s="11"/>
      <c r="AA79" s="11"/>
    </row>
    <row r="80" spans="1:27" x14ac:dyDescent="0.25">
      <c r="E80" s="1" t="s">
        <v>54</v>
      </c>
      <c r="F80" s="11">
        <v>0.65140022198133707</v>
      </c>
      <c r="G80" s="11">
        <v>0.34859977801866293</v>
      </c>
      <c r="H80" s="11"/>
      <c r="I80" s="11">
        <v>1</v>
      </c>
      <c r="V80" s="17"/>
      <c r="W80" s="17"/>
      <c r="X80" s="17"/>
      <c r="Y80" s="11"/>
      <c r="Z80" s="11"/>
      <c r="AA80" s="11"/>
    </row>
    <row r="81" spans="1:27" x14ac:dyDescent="0.25">
      <c r="E81" s="1" t="s">
        <v>55</v>
      </c>
      <c r="F81" s="11">
        <v>0.63428792929454636</v>
      </c>
      <c r="G81" s="11">
        <v>0.3657120707054537</v>
      </c>
      <c r="H81" s="11"/>
      <c r="I81" s="11">
        <v>1</v>
      </c>
      <c r="V81" s="17"/>
      <c r="W81" s="17"/>
      <c r="X81" s="17"/>
      <c r="Y81" s="11"/>
      <c r="Z81" s="11"/>
      <c r="AA81" s="11"/>
    </row>
    <row r="82" spans="1:27" x14ac:dyDescent="0.25">
      <c r="E82" s="1" t="s">
        <v>56</v>
      </c>
    </row>
    <row r="83" spans="1:27" x14ac:dyDescent="0.25">
      <c r="E83" s="1" t="s">
        <v>57</v>
      </c>
      <c r="F83" s="11">
        <v>1</v>
      </c>
      <c r="G83" s="11">
        <v>0</v>
      </c>
      <c r="H83" s="11"/>
      <c r="I83" s="11">
        <v>1</v>
      </c>
      <c r="V83" s="17"/>
      <c r="W83" s="17"/>
      <c r="X83" s="17"/>
      <c r="Y83" s="11"/>
      <c r="Z83" s="11"/>
      <c r="AA83" s="11"/>
    </row>
    <row r="84" spans="1:27" x14ac:dyDescent="0.25">
      <c r="E84" s="1" t="s">
        <v>58</v>
      </c>
      <c r="F84" s="11">
        <v>0.89087280901536747</v>
      </c>
      <c r="G84" s="11">
        <v>0.10912719098463255</v>
      </c>
      <c r="H84" s="11"/>
      <c r="I84" s="11">
        <v>1</v>
      </c>
      <c r="V84" s="17"/>
      <c r="W84" s="17"/>
      <c r="X84" s="17"/>
      <c r="Y84" s="11"/>
      <c r="Z84" s="11"/>
      <c r="AA84" s="11"/>
    </row>
    <row r="85" spans="1:27" x14ac:dyDescent="0.25">
      <c r="E85" s="1" t="s">
        <v>59</v>
      </c>
      <c r="F85" s="11">
        <v>0.50481073117482478</v>
      </c>
      <c r="G85" s="11">
        <v>0.49518926882517522</v>
      </c>
      <c r="H85" s="11"/>
      <c r="I85" s="11">
        <v>1</v>
      </c>
      <c r="V85" s="17"/>
      <c r="W85" s="17"/>
      <c r="X85" s="17"/>
      <c r="Y85" s="11"/>
      <c r="Z85" s="11"/>
      <c r="AA85" s="11"/>
    </row>
    <row r="86" spans="1:27" x14ac:dyDescent="0.25">
      <c r="E86" s="1" t="s">
        <v>70</v>
      </c>
      <c r="F86" s="11">
        <v>0.83403013443775575</v>
      </c>
      <c r="G86" s="11">
        <v>0.16596986556224436</v>
      </c>
      <c r="H86" s="11"/>
      <c r="I86" s="11">
        <v>1</v>
      </c>
    </row>
    <row r="87" spans="1:27" x14ac:dyDescent="0.25">
      <c r="E87" s="1" t="s">
        <v>61</v>
      </c>
      <c r="F87" s="11">
        <v>0.60520949057387119</v>
      </c>
      <c r="G87" s="11">
        <v>0.39479050942612887</v>
      </c>
      <c r="H87" s="11"/>
      <c r="I87" s="11">
        <v>1</v>
      </c>
      <c r="V87" s="17"/>
      <c r="W87" s="17"/>
      <c r="X87" s="17"/>
      <c r="Y87" s="11"/>
      <c r="Z87" s="11"/>
      <c r="AA87" s="11"/>
    </row>
    <row r="88" spans="1:27" x14ac:dyDescent="0.25">
      <c r="V88" s="17"/>
      <c r="W88" s="17"/>
      <c r="X88" s="17"/>
      <c r="Y88" s="11"/>
      <c r="Z88" s="11"/>
      <c r="AA88" s="11"/>
    </row>
    <row r="89" spans="1:27" x14ac:dyDescent="0.25">
      <c r="A89" s="34" t="s">
        <v>267</v>
      </c>
      <c r="B89" s="34" t="s">
        <v>394</v>
      </c>
      <c r="C89" s="34" t="s">
        <v>395</v>
      </c>
      <c r="D89" s="35">
        <v>151</v>
      </c>
      <c r="E89" s="1" t="s">
        <v>393</v>
      </c>
    </row>
    <row r="90" spans="1:27" x14ac:dyDescent="0.25">
      <c r="F90" s="1" t="s">
        <v>195</v>
      </c>
      <c r="G90" s="1" t="s">
        <v>196</v>
      </c>
      <c r="H90" s="1" t="s">
        <v>390</v>
      </c>
      <c r="I90" s="1" t="s">
        <v>391</v>
      </c>
      <c r="J90" s="1" t="s">
        <v>392</v>
      </c>
      <c r="W90" s="17"/>
      <c r="X90" s="17"/>
      <c r="Y90" s="11"/>
      <c r="Z90" s="11"/>
      <c r="AA90" s="11"/>
    </row>
    <row r="91" spans="1:27" x14ac:dyDescent="0.25">
      <c r="A91" s="34" t="s">
        <v>267</v>
      </c>
      <c r="B91" s="34" t="s">
        <v>394</v>
      </c>
      <c r="C91" s="34" t="s">
        <v>405</v>
      </c>
      <c r="D91" s="35">
        <v>151</v>
      </c>
      <c r="E91" s="1" t="s">
        <v>84</v>
      </c>
      <c r="F91" s="17">
        <v>515364</v>
      </c>
      <c r="G91" s="17">
        <v>19291</v>
      </c>
      <c r="H91" s="17">
        <v>534655</v>
      </c>
      <c r="I91" s="17">
        <v>13940</v>
      </c>
      <c r="J91" s="17">
        <v>548595</v>
      </c>
      <c r="L91" s="17"/>
      <c r="M91" s="17"/>
      <c r="O91" s="17"/>
      <c r="P91" s="17"/>
      <c r="R91" s="17"/>
      <c r="S91" s="17"/>
      <c r="U91" s="17"/>
      <c r="V91" s="17"/>
      <c r="W91" s="17"/>
      <c r="X91" s="17"/>
      <c r="Y91" s="11"/>
      <c r="Z91" s="11"/>
      <c r="AA91" s="11"/>
    </row>
    <row r="92" spans="1:27" x14ac:dyDescent="0.25">
      <c r="V92" s="17"/>
      <c r="W92" s="17"/>
      <c r="X92" s="17"/>
      <c r="Y92" s="11"/>
      <c r="Z92" s="11"/>
      <c r="AA92" s="11"/>
    </row>
    <row r="93" spans="1:27" x14ac:dyDescent="0.25">
      <c r="F93" s="1" t="s">
        <v>195</v>
      </c>
      <c r="G93" s="21" t="s">
        <v>196</v>
      </c>
      <c r="H93" s="1" t="s">
        <v>11</v>
      </c>
      <c r="O93" s="21"/>
      <c r="P93" s="21"/>
    </row>
    <row r="94" spans="1:27" x14ac:dyDescent="0.25">
      <c r="E94" s="1" t="s">
        <v>396</v>
      </c>
      <c r="F94" s="17">
        <v>663022</v>
      </c>
      <c r="G94" s="17">
        <v>25717</v>
      </c>
      <c r="H94" s="17">
        <v>688739</v>
      </c>
      <c r="L94" s="17"/>
      <c r="M94" s="17"/>
      <c r="O94" s="17"/>
      <c r="P94" s="17"/>
      <c r="R94" s="17"/>
      <c r="S94" s="17"/>
    </row>
    <row r="95" spans="1:27" x14ac:dyDescent="0.25">
      <c r="E95" s="1" t="s">
        <v>397</v>
      </c>
      <c r="F95" s="17">
        <v>526889</v>
      </c>
      <c r="G95" s="17">
        <v>19437</v>
      </c>
      <c r="H95" s="17">
        <v>546326</v>
      </c>
      <c r="L95" s="17"/>
      <c r="M95" s="17"/>
      <c r="O95" s="17"/>
      <c r="P95" s="17"/>
      <c r="R95" s="17"/>
      <c r="S95" s="17"/>
    </row>
    <row r="96" spans="1:27" x14ac:dyDescent="0.25">
      <c r="E96" s="1" t="s">
        <v>398</v>
      </c>
      <c r="F96" s="17">
        <v>304915</v>
      </c>
      <c r="G96" s="17">
        <v>18670</v>
      </c>
      <c r="H96" s="17">
        <v>323585</v>
      </c>
      <c r="L96" s="17"/>
      <c r="M96" s="17"/>
      <c r="O96" s="17"/>
      <c r="P96" s="17"/>
      <c r="R96" s="17"/>
      <c r="S96" s="17"/>
    </row>
    <row r="97" spans="1:32" x14ac:dyDescent="0.25">
      <c r="E97" s="1" t="s">
        <v>399</v>
      </c>
      <c r="F97" s="17">
        <v>180636</v>
      </c>
      <c r="G97" s="17">
        <v>446</v>
      </c>
      <c r="H97" s="17">
        <v>181082</v>
      </c>
      <c r="L97" s="17"/>
      <c r="M97" s="17"/>
      <c r="O97" s="17"/>
      <c r="P97" s="17"/>
      <c r="R97" s="17"/>
      <c r="S97" s="17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 x14ac:dyDescent="0.25">
      <c r="E98" s="1" t="s">
        <v>400</v>
      </c>
      <c r="F98" s="17">
        <v>41338</v>
      </c>
      <c r="G98" s="17">
        <v>321</v>
      </c>
      <c r="H98" s="17">
        <v>41659</v>
      </c>
      <c r="L98" s="17"/>
      <c r="M98" s="17"/>
      <c r="O98" s="17"/>
      <c r="P98" s="17"/>
      <c r="R98" s="17"/>
      <c r="S98" s="17"/>
      <c r="V98" s="17"/>
      <c r="W98" s="17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 x14ac:dyDescent="0.25">
      <c r="E99" s="1" t="s">
        <v>401</v>
      </c>
      <c r="F99" s="17">
        <v>515364</v>
      </c>
      <c r="G99" s="17">
        <v>19291</v>
      </c>
      <c r="H99" s="17">
        <v>534655</v>
      </c>
      <c r="L99" s="17"/>
      <c r="M99" s="17"/>
      <c r="O99" s="17"/>
      <c r="P99" s="17"/>
      <c r="R99" s="17"/>
      <c r="S99" s="17"/>
      <c r="V99" s="17"/>
      <c r="W99" s="17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 x14ac:dyDescent="0.25">
      <c r="E100" s="1" t="s">
        <v>398</v>
      </c>
      <c r="F100" s="17">
        <v>295492</v>
      </c>
      <c r="G100" s="17">
        <v>18479</v>
      </c>
      <c r="H100" s="17">
        <v>313971</v>
      </c>
      <c r="L100" s="17"/>
      <c r="M100" s="17"/>
      <c r="O100" s="17"/>
      <c r="P100" s="17"/>
      <c r="R100" s="17"/>
      <c r="S100" s="17"/>
      <c r="V100" s="17"/>
      <c r="W100" s="17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 x14ac:dyDescent="0.25">
      <c r="E101" s="1" t="s">
        <v>399</v>
      </c>
      <c r="F101" s="17">
        <v>178862</v>
      </c>
      <c r="G101" s="17">
        <v>473</v>
      </c>
      <c r="H101" s="17">
        <v>179335</v>
      </c>
      <c r="L101" s="17"/>
      <c r="M101" s="17"/>
      <c r="O101" s="17"/>
      <c r="P101" s="17"/>
      <c r="R101" s="17"/>
      <c r="S101" s="17"/>
      <c r="V101" s="17"/>
      <c r="W101" s="17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 x14ac:dyDescent="0.25">
      <c r="E102" s="1" t="s">
        <v>400</v>
      </c>
      <c r="F102" s="17">
        <v>41010</v>
      </c>
      <c r="G102" s="17">
        <v>339</v>
      </c>
      <c r="H102" s="17">
        <v>41349</v>
      </c>
      <c r="L102" s="17"/>
      <c r="M102" s="17"/>
      <c r="O102" s="17"/>
      <c r="P102" s="17"/>
      <c r="R102" s="17"/>
      <c r="S102" s="17"/>
      <c r="V102" s="17"/>
      <c r="W102" s="17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 x14ac:dyDescent="0.25">
      <c r="E103" s="1" t="s">
        <v>402</v>
      </c>
      <c r="F103" s="17">
        <v>528005</v>
      </c>
      <c r="G103" s="17">
        <v>33231</v>
      </c>
      <c r="H103" s="17">
        <v>548595</v>
      </c>
      <c r="L103" s="17"/>
      <c r="M103" s="17"/>
      <c r="O103" s="17"/>
      <c r="P103" s="17"/>
      <c r="R103" s="17"/>
      <c r="S103" s="17"/>
      <c r="V103" s="17"/>
      <c r="W103" s="17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 x14ac:dyDescent="0.25">
      <c r="E104" s="1" t="s">
        <v>403</v>
      </c>
      <c r="F104" s="17">
        <v>135138</v>
      </c>
      <c r="G104" s="17">
        <v>10149</v>
      </c>
      <c r="H104" s="17">
        <v>145287</v>
      </c>
      <c r="L104" s="17"/>
      <c r="M104" s="17"/>
      <c r="O104" s="17"/>
      <c r="P104" s="17"/>
      <c r="R104" s="17"/>
      <c r="S104" s="17"/>
      <c r="V104" s="17"/>
      <c r="W104" s="17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 x14ac:dyDescent="0.25">
      <c r="E105" s="1" t="s">
        <v>404</v>
      </c>
      <c r="F105" s="17">
        <v>380226</v>
      </c>
      <c r="G105" s="17">
        <v>9142</v>
      </c>
      <c r="H105" s="17">
        <v>389368</v>
      </c>
      <c r="L105" s="17"/>
      <c r="M105" s="17"/>
      <c r="O105" s="17"/>
      <c r="P105" s="17"/>
      <c r="R105" s="17"/>
      <c r="S105" s="17"/>
      <c r="V105" s="17"/>
      <c r="W105" s="17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 x14ac:dyDescent="0.25">
      <c r="E106" s="1" t="s">
        <v>389</v>
      </c>
      <c r="F106" s="17">
        <v>12641</v>
      </c>
      <c r="G106" s="17">
        <v>13940</v>
      </c>
      <c r="H106" s="17">
        <v>13940</v>
      </c>
      <c r="L106" s="17"/>
      <c r="M106" s="17"/>
      <c r="O106" s="17"/>
      <c r="P106" s="17"/>
      <c r="R106" s="17"/>
      <c r="S106" s="17"/>
      <c r="V106" s="17"/>
      <c r="W106" s="17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 x14ac:dyDescent="0.25">
      <c r="V107" s="17"/>
      <c r="W107" s="17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 x14ac:dyDescent="0.25">
      <c r="A108" s="34" t="s">
        <v>267</v>
      </c>
      <c r="B108" s="34" t="s">
        <v>422</v>
      </c>
      <c r="C108" s="34" t="s">
        <v>423</v>
      </c>
      <c r="D108" s="35">
        <v>152</v>
      </c>
      <c r="F108" s="1" t="s">
        <v>406</v>
      </c>
      <c r="AC108" s="11"/>
      <c r="AD108" s="11"/>
      <c r="AE108" s="11"/>
      <c r="AF108" s="11"/>
    </row>
    <row r="109" spans="1:32" x14ac:dyDescent="0.25">
      <c r="F109" s="1" t="s">
        <v>399</v>
      </c>
      <c r="G109" s="1" t="s">
        <v>400</v>
      </c>
      <c r="H109" s="1" t="s">
        <v>398</v>
      </c>
      <c r="I109" s="1" t="s">
        <v>389</v>
      </c>
      <c r="J109" s="1" t="s">
        <v>11</v>
      </c>
      <c r="AC109" s="11"/>
      <c r="AD109" s="11"/>
      <c r="AE109" s="11"/>
      <c r="AF109" s="11"/>
    </row>
    <row r="110" spans="1:32" x14ac:dyDescent="0.25">
      <c r="E110" s="1" t="s">
        <v>407</v>
      </c>
      <c r="F110" s="17">
        <v>53584</v>
      </c>
      <c r="G110" s="17">
        <v>5355</v>
      </c>
      <c r="H110" s="17">
        <v>30671</v>
      </c>
      <c r="I110" s="17">
        <v>6134</v>
      </c>
      <c r="J110" s="17">
        <v>95744</v>
      </c>
      <c r="K110" s="17"/>
      <c r="L110" s="17"/>
      <c r="N110" s="17"/>
      <c r="O110" s="17"/>
      <c r="P110" s="17"/>
      <c r="R110" s="17"/>
      <c r="S110" s="17"/>
      <c r="T110" s="17"/>
      <c r="V110" s="17"/>
      <c r="W110" s="17"/>
      <c r="X110" s="17"/>
      <c r="Z110" s="17"/>
      <c r="AA110" s="17"/>
      <c r="AB110" s="17"/>
      <c r="AC110" s="11"/>
      <c r="AD110" s="11"/>
      <c r="AE110" s="11"/>
      <c r="AF110" s="11"/>
    </row>
    <row r="111" spans="1:32" x14ac:dyDescent="0.25">
      <c r="E111" s="1" t="s">
        <v>408</v>
      </c>
      <c r="F111" s="17">
        <v>102764</v>
      </c>
      <c r="G111" s="17">
        <v>16487</v>
      </c>
      <c r="H111" s="17">
        <v>53082</v>
      </c>
      <c r="I111" s="17">
        <v>7768</v>
      </c>
      <c r="J111" s="17">
        <v>180101</v>
      </c>
      <c r="K111" s="17"/>
      <c r="L111" s="17"/>
      <c r="N111" s="17"/>
      <c r="O111" s="17"/>
      <c r="P111" s="17"/>
      <c r="R111" s="17"/>
      <c r="S111" s="17"/>
      <c r="T111" s="17"/>
      <c r="V111" s="17"/>
      <c r="W111" s="17"/>
      <c r="X111" s="17"/>
      <c r="Z111" s="17"/>
      <c r="AA111" s="17"/>
      <c r="AB111" s="17"/>
      <c r="AC111" s="11"/>
      <c r="AD111" s="11"/>
      <c r="AE111" s="11"/>
      <c r="AF111" s="11"/>
    </row>
    <row r="112" spans="1:32" x14ac:dyDescent="0.25">
      <c r="E112" s="1" t="s">
        <v>409</v>
      </c>
      <c r="F112" s="17">
        <v>161555</v>
      </c>
      <c r="G112" s="17">
        <v>28020</v>
      </c>
      <c r="H112" s="17">
        <v>96440</v>
      </c>
      <c r="I112" s="17">
        <v>5312</v>
      </c>
      <c r="J112" s="17">
        <v>291327</v>
      </c>
      <c r="K112" s="17"/>
      <c r="L112" s="17"/>
      <c r="N112" s="17"/>
      <c r="O112" s="17"/>
      <c r="P112" s="17"/>
      <c r="R112" s="17"/>
      <c r="S112" s="17"/>
      <c r="T112" s="17"/>
      <c r="V112" s="17"/>
      <c r="W112" s="17"/>
      <c r="X112" s="17"/>
      <c r="Z112" s="17"/>
      <c r="AA112" s="17"/>
      <c r="AB112" s="17"/>
      <c r="AC112" s="11"/>
      <c r="AD112" s="11"/>
      <c r="AE112" s="11"/>
      <c r="AF112" s="11"/>
    </row>
    <row r="113" spans="5:32" x14ac:dyDescent="0.25">
      <c r="E113" s="1" t="s">
        <v>410</v>
      </c>
      <c r="F113" s="17">
        <v>167574</v>
      </c>
      <c r="G113" s="17">
        <v>30131</v>
      </c>
      <c r="H113" s="17">
        <v>114069</v>
      </c>
      <c r="I113" s="17">
        <v>2473</v>
      </c>
      <c r="J113" s="17">
        <v>314247</v>
      </c>
      <c r="K113" s="17"/>
      <c r="L113" s="17"/>
      <c r="N113" s="17"/>
      <c r="O113" s="17"/>
      <c r="P113" s="17"/>
      <c r="R113" s="17"/>
      <c r="S113" s="17"/>
      <c r="T113" s="17"/>
      <c r="V113" s="17"/>
      <c r="W113" s="17"/>
      <c r="X113" s="17"/>
      <c r="Z113" s="17"/>
      <c r="AA113" s="17"/>
      <c r="AB113" s="17"/>
      <c r="AC113" s="11"/>
      <c r="AD113" s="11"/>
      <c r="AE113" s="11"/>
      <c r="AF113" s="11"/>
    </row>
    <row r="114" spans="5:32" x14ac:dyDescent="0.25">
      <c r="E114" s="1" t="s">
        <v>411</v>
      </c>
      <c r="F114" s="17">
        <v>172166</v>
      </c>
      <c r="G114" s="17">
        <v>32361</v>
      </c>
      <c r="H114" s="17">
        <v>134455</v>
      </c>
      <c r="I114" s="17">
        <v>2678</v>
      </c>
      <c r="J114" s="17">
        <v>341660</v>
      </c>
      <c r="K114" s="17"/>
      <c r="L114" s="17"/>
      <c r="N114" s="17"/>
      <c r="O114" s="17"/>
      <c r="P114" s="17"/>
      <c r="R114" s="17"/>
      <c r="S114" s="17"/>
      <c r="T114" s="17"/>
      <c r="V114" s="17"/>
      <c r="W114" s="17"/>
      <c r="X114" s="17"/>
      <c r="Z114" s="17"/>
      <c r="AA114" s="17"/>
      <c r="AB114" s="17"/>
      <c r="AC114" s="11"/>
      <c r="AD114" s="11"/>
      <c r="AE114" s="11"/>
      <c r="AF114" s="11"/>
    </row>
    <row r="115" spans="5:32" x14ac:dyDescent="0.25">
      <c r="E115" s="1" t="s">
        <v>412</v>
      </c>
      <c r="F115" s="17">
        <v>175691</v>
      </c>
      <c r="G115" s="17">
        <v>35049</v>
      </c>
      <c r="H115" s="17">
        <v>154139</v>
      </c>
      <c r="I115" s="17">
        <v>5542</v>
      </c>
      <c r="J115" s="17">
        <v>370421</v>
      </c>
      <c r="K115" s="17"/>
      <c r="L115" s="17"/>
      <c r="N115" s="17"/>
      <c r="O115" s="17"/>
      <c r="P115" s="17"/>
      <c r="R115" s="17"/>
      <c r="S115" s="17"/>
      <c r="T115" s="17"/>
      <c r="V115" s="17"/>
      <c r="W115" s="17"/>
      <c r="X115" s="17"/>
      <c r="Z115" s="17"/>
      <c r="AA115" s="17"/>
      <c r="AB115" s="17"/>
      <c r="AC115" s="11"/>
      <c r="AD115" s="11"/>
      <c r="AE115" s="11"/>
      <c r="AF115" s="11"/>
    </row>
    <row r="116" spans="5:32" x14ac:dyDescent="0.25">
      <c r="E116" s="1" t="s">
        <v>413</v>
      </c>
      <c r="F116" s="17">
        <v>178999</v>
      </c>
      <c r="G116" s="17">
        <v>37432</v>
      </c>
      <c r="H116" s="17">
        <v>175568</v>
      </c>
      <c r="I116" s="17">
        <v>8197</v>
      </c>
      <c r="J116" s="17">
        <v>400196</v>
      </c>
      <c r="K116" s="17"/>
      <c r="L116" s="17"/>
      <c r="N116" s="17"/>
      <c r="O116" s="17"/>
      <c r="P116" s="17"/>
      <c r="R116" s="17"/>
      <c r="S116" s="17"/>
      <c r="T116" s="17"/>
      <c r="V116" s="17"/>
      <c r="W116" s="17"/>
      <c r="X116" s="17"/>
      <c r="Z116" s="17"/>
      <c r="AA116" s="17"/>
      <c r="AB116" s="17"/>
      <c r="AC116" s="11"/>
      <c r="AD116" s="11"/>
      <c r="AE116" s="11"/>
      <c r="AF116" s="11"/>
    </row>
    <row r="117" spans="5:32" x14ac:dyDescent="0.25">
      <c r="E117" s="1" t="s">
        <v>414</v>
      </c>
      <c r="F117" s="17">
        <v>179990</v>
      </c>
      <c r="G117" s="17">
        <v>38576</v>
      </c>
      <c r="H117" s="17">
        <v>193977</v>
      </c>
      <c r="I117" s="17">
        <v>8639</v>
      </c>
      <c r="J117" s="17">
        <v>421182</v>
      </c>
      <c r="K117" s="17"/>
      <c r="L117" s="17"/>
      <c r="N117" s="17"/>
      <c r="O117" s="17"/>
      <c r="P117" s="17"/>
      <c r="R117" s="17"/>
      <c r="S117" s="17"/>
      <c r="T117" s="17"/>
      <c r="V117" s="17"/>
      <c r="W117" s="17"/>
      <c r="X117" s="17"/>
      <c r="Z117" s="17"/>
      <c r="AA117" s="17"/>
      <c r="AB117" s="17"/>
      <c r="AC117" s="11"/>
      <c r="AD117" s="11"/>
      <c r="AE117" s="11"/>
      <c r="AF117" s="11"/>
    </row>
    <row r="118" spans="5:32" x14ac:dyDescent="0.25">
      <c r="E118" s="1" t="s">
        <v>415</v>
      </c>
      <c r="F118" s="17">
        <v>180611</v>
      </c>
      <c r="G118" s="17">
        <v>39534</v>
      </c>
      <c r="H118" s="17">
        <v>212504</v>
      </c>
      <c r="I118" s="17">
        <v>9560</v>
      </c>
      <c r="J118" s="17">
        <v>442209</v>
      </c>
      <c r="K118" s="17"/>
      <c r="L118" s="17"/>
      <c r="N118" s="17"/>
      <c r="O118" s="17"/>
      <c r="P118" s="17"/>
      <c r="R118" s="17"/>
      <c r="S118" s="17"/>
      <c r="T118" s="17"/>
      <c r="V118" s="17"/>
      <c r="W118" s="17"/>
      <c r="X118" s="17"/>
      <c r="Z118" s="17"/>
      <c r="AA118" s="17"/>
      <c r="AB118" s="17"/>
      <c r="AC118" s="11"/>
      <c r="AD118" s="11"/>
      <c r="AE118" s="11"/>
      <c r="AF118" s="11"/>
    </row>
    <row r="119" spans="5:32" x14ac:dyDescent="0.25">
      <c r="E119" s="1" t="s">
        <v>416</v>
      </c>
      <c r="F119" s="17">
        <v>180645</v>
      </c>
      <c r="G119" s="17">
        <v>40202</v>
      </c>
      <c r="H119" s="17">
        <v>229151</v>
      </c>
      <c r="I119" s="17">
        <v>10840</v>
      </c>
      <c r="J119" s="17">
        <v>460838</v>
      </c>
      <c r="K119" s="17"/>
      <c r="L119" s="17"/>
      <c r="N119" s="17"/>
      <c r="O119" s="17"/>
      <c r="P119" s="17"/>
      <c r="R119" s="17"/>
      <c r="S119" s="17"/>
      <c r="T119" s="17"/>
      <c r="V119" s="17"/>
      <c r="W119" s="17"/>
      <c r="X119" s="17"/>
      <c r="Z119" s="17"/>
      <c r="AA119" s="17"/>
      <c r="AB119" s="17"/>
      <c r="AC119" s="11"/>
      <c r="AD119" s="11"/>
      <c r="AE119" s="11"/>
      <c r="AF119" s="11"/>
    </row>
    <row r="120" spans="5:32" x14ac:dyDescent="0.25">
      <c r="E120" s="1" t="s">
        <v>417</v>
      </c>
      <c r="F120" s="17">
        <v>180671</v>
      </c>
      <c r="G120" s="17">
        <v>40674</v>
      </c>
      <c r="H120" s="17">
        <v>245274</v>
      </c>
      <c r="I120" s="17">
        <v>13400</v>
      </c>
      <c r="J120" s="17">
        <v>480019</v>
      </c>
      <c r="K120" s="17"/>
      <c r="L120" s="17"/>
      <c r="N120" s="17"/>
      <c r="O120" s="17"/>
      <c r="P120" s="17"/>
      <c r="R120" s="17"/>
      <c r="S120" s="17"/>
      <c r="T120" s="17"/>
      <c r="V120" s="17"/>
      <c r="W120" s="17"/>
      <c r="X120" s="17"/>
      <c r="Z120" s="17"/>
      <c r="AA120" s="17"/>
      <c r="AB120" s="17"/>
      <c r="AC120" s="11"/>
      <c r="AD120" s="11"/>
      <c r="AE120" s="11"/>
      <c r="AF120" s="11"/>
    </row>
    <row r="121" spans="5:32" x14ac:dyDescent="0.25">
      <c r="E121" s="1" t="s">
        <v>418</v>
      </c>
      <c r="F121" s="17">
        <v>180755</v>
      </c>
      <c r="G121" s="17">
        <v>40735</v>
      </c>
      <c r="H121" s="17">
        <v>263210</v>
      </c>
      <c r="I121" s="17">
        <v>13600</v>
      </c>
      <c r="J121" s="17">
        <v>498300</v>
      </c>
      <c r="K121" s="17"/>
      <c r="L121" s="17"/>
      <c r="N121" s="17"/>
      <c r="O121" s="17"/>
      <c r="P121" s="17"/>
      <c r="R121" s="17"/>
      <c r="S121" s="17"/>
      <c r="T121" s="17"/>
      <c r="V121" s="17"/>
      <c r="W121" s="17"/>
      <c r="X121" s="17"/>
      <c r="Z121" s="17"/>
      <c r="AA121" s="17"/>
      <c r="AB121" s="17"/>
      <c r="AC121" s="11"/>
      <c r="AD121" s="11"/>
      <c r="AE121" s="11"/>
      <c r="AF121" s="11"/>
    </row>
    <row r="122" spans="5:32" x14ac:dyDescent="0.25">
      <c r="E122" s="1" t="s">
        <v>419</v>
      </c>
      <c r="F122" s="17">
        <v>180430</v>
      </c>
      <c r="G122" s="17">
        <v>40991</v>
      </c>
      <c r="H122" s="17">
        <v>280992</v>
      </c>
      <c r="I122" s="17">
        <v>12246</v>
      </c>
      <c r="J122" s="17">
        <v>514659</v>
      </c>
      <c r="K122" s="17"/>
      <c r="L122" s="17"/>
      <c r="N122" s="17"/>
      <c r="O122" s="17"/>
      <c r="P122" s="17"/>
      <c r="R122" s="17"/>
      <c r="S122" s="17"/>
      <c r="T122" s="17"/>
      <c r="V122" s="17"/>
      <c r="W122" s="17"/>
      <c r="X122" s="17"/>
      <c r="Z122" s="17"/>
      <c r="AA122" s="17"/>
      <c r="AB122" s="17"/>
      <c r="AC122" s="11"/>
      <c r="AD122" s="11"/>
      <c r="AE122" s="11"/>
      <c r="AF122" s="11"/>
    </row>
    <row r="123" spans="5:32" x14ac:dyDescent="0.25">
      <c r="E123" s="1" t="s">
        <v>420</v>
      </c>
      <c r="F123" s="17">
        <v>179823</v>
      </c>
      <c r="G123" s="17">
        <v>41206</v>
      </c>
      <c r="H123" s="17">
        <v>297639</v>
      </c>
      <c r="I123" s="17">
        <v>12641</v>
      </c>
      <c r="J123" s="17">
        <v>531309</v>
      </c>
      <c r="K123" s="17"/>
      <c r="L123" s="17"/>
      <c r="N123" s="17"/>
      <c r="O123" s="17"/>
      <c r="P123" s="17"/>
      <c r="R123" s="17"/>
      <c r="S123" s="17"/>
      <c r="T123" s="17"/>
      <c r="V123" s="17"/>
      <c r="W123" s="17"/>
      <c r="X123" s="17"/>
      <c r="Z123" s="17"/>
      <c r="AA123" s="17"/>
      <c r="AB123" s="17"/>
      <c r="AC123" s="11"/>
      <c r="AD123" s="11"/>
      <c r="AE123" s="11"/>
      <c r="AF123" s="11"/>
    </row>
    <row r="124" spans="5:32" x14ac:dyDescent="0.25">
      <c r="E124" s="1" t="s">
        <v>421</v>
      </c>
      <c r="F124" s="17">
        <v>179335</v>
      </c>
      <c r="G124" s="17">
        <v>41349</v>
      </c>
      <c r="H124" s="17">
        <v>313971</v>
      </c>
      <c r="I124" s="17">
        <v>13940</v>
      </c>
      <c r="J124" s="17">
        <v>548595</v>
      </c>
      <c r="K124" s="17"/>
      <c r="L124" s="17"/>
      <c r="N124" s="17"/>
      <c r="O124" s="17"/>
      <c r="P124" s="17"/>
      <c r="R124" s="17"/>
      <c r="S124" s="17"/>
      <c r="T124" s="17"/>
      <c r="V124" s="17"/>
      <c r="W124" s="17"/>
      <c r="X124" s="17"/>
      <c r="Z124" s="17"/>
      <c r="AA124" s="17"/>
      <c r="AB124" s="17"/>
      <c r="AC124" s="11"/>
      <c r="AD124" s="11"/>
      <c r="AE124" s="11"/>
      <c r="AF124" s="11"/>
    </row>
    <row r="125" spans="5:32" x14ac:dyDescent="0.25">
      <c r="V125" s="17"/>
      <c r="W125" s="17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5:32" x14ac:dyDescent="0.25">
      <c r="V126" s="17"/>
      <c r="W126" s="17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5:32" x14ac:dyDescent="0.25">
      <c r="F127" s="1" t="s">
        <v>406</v>
      </c>
      <c r="Y127" s="11"/>
      <c r="Z127" s="11"/>
      <c r="AA127" s="11"/>
      <c r="AB127" s="11"/>
      <c r="AC127" s="11"/>
      <c r="AD127" s="11"/>
      <c r="AE127" s="11"/>
      <c r="AF127" s="11"/>
    </row>
    <row r="128" spans="5:32" x14ac:dyDescent="0.25">
      <c r="F128" s="1" t="s">
        <v>403</v>
      </c>
      <c r="G128" s="1" t="s">
        <v>404</v>
      </c>
      <c r="H128" s="1" t="s">
        <v>389</v>
      </c>
      <c r="I128" s="1" t="s">
        <v>11</v>
      </c>
      <c r="Y128" s="11"/>
      <c r="Z128" s="11"/>
      <c r="AA128" s="11"/>
      <c r="AB128" s="11"/>
      <c r="AC128" s="11"/>
      <c r="AD128" s="11"/>
      <c r="AE128" s="11"/>
      <c r="AF128" s="11"/>
    </row>
    <row r="129" spans="1:32" x14ac:dyDescent="0.25">
      <c r="A129" s="34" t="s">
        <v>267</v>
      </c>
      <c r="B129" s="34" t="s">
        <v>422</v>
      </c>
      <c r="C129" s="34" t="s">
        <v>424</v>
      </c>
      <c r="D129" s="35">
        <v>152</v>
      </c>
      <c r="E129" s="1" t="s">
        <v>407</v>
      </c>
      <c r="F129" s="17">
        <v>21285</v>
      </c>
      <c r="G129" s="17">
        <v>68325</v>
      </c>
      <c r="H129" s="17">
        <v>6134</v>
      </c>
      <c r="I129" s="17">
        <v>95744</v>
      </c>
      <c r="J129" s="17"/>
      <c r="K129" s="17"/>
      <c r="L129" s="17"/>
      <c r="N129" s="17"/>
      <c r="O129" s="17"/>
      <c r="P129" s="17"/>
      <c r="R129" s="17"/>
      <c r="S129" s="17"/>
      <c r="T129" s="17"/>
      <c r="V129" s="17"/>
      <c r="W129" s="17"/>
      <c r="X129" s="17"/>
      <c r="Y129" s="11"/>
      <c r="Z129" s="11"/>
      <c r="AA129" s="11"/>
      <c r="AB129" s="11"/>
      <c r="AC129" s="11"/>
      <c r="AD129" s="11"/>
      <c r="AE129" s="11"/>
      <c r="AF129" s="11"/>
    </row>
    <row r="130" spans="1:32" x14ac:dyDescent="0.25">
      <c r="E130" s="1" t="s">
        <v>408</v>
      </c>
      <c r="F130" s="17">
        <v>32597</v>
      </c>
      <c r="G130" s="17">
        <v>139736</v>
      </c>
      <c r="H130" s="17">
        <v>7768</v>
      </c>
      <c r="I130" s="17">
        <v>180101</v>
      </c>
      <c r="J130" s="17"/>
      <c r="K130" s="17"/>
      <c r="L130" s="17"/>
      <c r="N130" s="17"/>
      <c r="O130" s="17"/>
      <c r="P130" s="17"/>
      <c r="R130" s="17"/>
      <c r="S130" s="17"/>
      <c r="T130" s="17"/>
      <c r="V130" s="17"/>
      <c r="W130" s="17"/>
      <c r="X130" s="17"/>
      <c r="Y130" s="11"/>
      <c r="Z130" s="11"/>
      <c r="AA130" s="11"/>
      <c r="AB130" s="11"/>
      <c r="AC130" s="11"/>
      <c r="AD130" s="11"/>
      <c r="AE130" s="11"/>
      <c r="AF130" s="11"/>
    </row>
    <row r="131" spans="1:32" x14ac:dyDescent="0.25">
      <c r="E131" s="1" t="s">
        <v>409</v>
      </c>
      <c r="F131" s="17">
        <v>52065</v>
      </c>
      <c r="G131" s="17">
        <v>233950</v>
      </c>
      <c r="H131" s="17">
        <v>5312</v>
      </c>
      <c r="I131" s="17">
        <v>291327</v>
      </c>
      <c r="J131" s="17"/>
      <c r="K131" s="17"/>
      <c r="L131" s="17"/>
      <c r="N131" s="17"/>
      <c r="O131" s="17"/>
      <c r="P131" s="17"/>
      <c r="R131" s="17"/>
      <c r="S131" s="17"/>
      <c r="T131" s="17"/>
      <c r="V131" s="17"/>
      <c r="W131" s="17"/>
      <c r="X131" s="17"/>
      <c r="Y131" s="11"/>
      <c r="Z131" s="11"/>
      <c r="AA131" s="11"/>
      <c r="AB131" s="11"/>
      <c r="AC131" s="11"/>
      <c r="AD131" s="11"/>
      <c r="AE131" s="11"/>
      <c r="AF131" s="11"/>
    </row>
    <row r="132" spans="1:32" x14ac:dyDescent="0.25">
      <c r="E132" s="1" t="s">
        <v>410</v>
      </c>
      <c r="F132" s="17">
        <v>59968</v>
      </c>
      <c r="G132" s="17">
        <v>251806</v>
      </c>
      <c r="H132" s="17">
        <v>2473</v>
      </c>
      <c r="I132" s="17">
        <v>314247</v>
      </c>
      <c r="J132" s="17"/>
      <c r="K132" s="17"/>
      <c r="L132" s="17"/>
      <c r="N132" s="17"/>
      <c r="O132" s="17"/>
      <c r="P132" s="17"/>
      <c r="R132" s="17"/>
      <c r="S132" s="17"/>
      <c r="T132" s="17"/>
      <c r="V132" s="17"/>
      <c r="W132" s="17"/>
      <c r="X132" s="17"/>
      <c r="Y132" s="11"/>
      <c r="Z132" s="11"/>
      <c r="AA132" s="11"/>
      <c r="AB132" s="11"/>
      <c r="AC132" s="11"/>
      <c r="AD132" s="11"/>
      <c r="AE132" s="11"/>
      <c r="AF132" s="11"/>
    </row>
    <row r="133" spans="1:32" x14ac:dyDescent="0.25">
      <c r="E133" s="1" t="s">
        <v>411</v>
      </c>
      <c r="F133" s="17">
        <v>68751</v>
      </c>
      <c r="G133" s="17">
        <v>270231</v>
      </c>
      <c r="H133" s="17">
        <v>2678</v>
      </c>
      <c r="I133" s="17">
        <v>341660</v>
      </c>
      <c r="J133" s="17"/>
      <c r="K133" s="17"/>
      <c r="L133" s="17"/>
      <c r="N133" s="17"/>
      <c r="O133" s="17"/>
      <c r="P133" s="17"/>
      <c r="R133" s="17"/>
      <c r="S133" s="17"/>
      <c r="T133" s="17"/>
      <c r="V133" s="17"/>
      <c r="W133" s="17"/>
      <c r="X133" s="17"/>
      <c r="Y133" s="11"/>
      <c r="Z133" s="11"/>
      <c r="AA133" s="11"/>
      <c r="AB133" s="11"/>
      <c r="AC133" s="11"/>
      <c r="AD133" s="11"/>
      <c r="AE133" s="11"/>
      <c r="AF133" s="11"/>
    </row>
    <row r="134" spans="1:32" x14ac:dyDescent="0.25">
      <c r="E134" s="1" t="s">
        <v>412</v>
      </c>
      <c r="F134" s="17">
        <v>76629</v>
      </c>
      <c r="G134" s="17">
        <v>288250</v>
      </c>
      <c r="H134" s="17">
        <v>5542</v>
      </c>
      <c r="I134" s="17">
        <v>370421</v>
      </c>
      <c r="J134" s="17"/>
      <c r="K134" s="17"/>
      <c r="L134" s="17"/>
      <c r="N134" s="17"/>
      <c r="O134" s="17"/>
      <c r="P134" s="17"/>
      <c r="R134" s="17"/>
      <c r="S134" s="17"/>
      <c r="T134" s="17"/>
      <c r="V134" s="17"/>
      <c r="W134" s="17"/>
      <c r="X134" s="17"/>
      <c r="Y134" s="11"/>
      <c r="Z134" s="11"/>
      <c r="AA134" s="11"/>
      <c r="AB134" s="11"/>
      <c r="AC134" s="11"/>
      <c r="AD134" s="11"/>
      <c r="AE134" s="11"/>
      <c r="AF134" s="11"/>
    </row>
    <row r="135" spans="1:32" x14ac:dyDescent="0.25">
      <c r="E135" s="1" t="s">
        <v>413</v>
      </c>
      <c r="F135" s="17">
        <v>85518</v>
      </c>
      <c r="G135" s="17">
        <v>306481</v>
      </c>
      <c r="H135" s="17">
        <v>8197</v>
      </c>
      <c r="I135" s="17">
        <v>400196</v>
      </c>
      <c r="J135" s="17"/>
      <c r="K135" s="17"/>
      <c r="L135" s="17"/>
      <c r="N135" s="17"/>
      <c r="O135" s="17"/>
      <c r="P135" s="17"/>
      <c r="R135" s="17"/>
      <c r="S135" s="17"/>
      <c r="T135" s="17"/>
      <c r="V135" s="17"/>
      <c r="W135" s="17"/>
      <c r="X135" s="17"/>
      <c r="Y135" s="11"/>
      <c r="Z135" s="11"/>
      <c r="AA135" s="11"/>
      <c r="AB135" s="11"/>
      <c r="AC135" s="11"/>
      <c r="AD135" s="11"/>
      <c r="AE135" s="11"/>
      <c r="AF135" s="11"/>
    </row>
    <row r="136" spans="1:32" x14ac:dyDescent="0.25">
      <c r="E136" s="1" t="s">
        <v>414</v>
      </c>
      <c r="F136" s="17">
        <v>93833</v>
      </c>
      <c r="G136" s="17">
        <v>318710</v>
      </c>
      <c r="H136" s="17">
        <v>8639</v>
      </c>
      <c r="I136" s="17">
        <v>421182</v>
      </c>
      <c r="J136" s="17"/>
      <c r="K136" s="17"/>
      <c r="L136" s="17"/>
      <c r="N136" s="17"/>
      <c r="O136" s="17"/>
      <c r="P136" s="17"/>
      <c r="R136" s="17"/>
      <c r="S136" s="17"/>
      <c r="T136" s="17"/>
      <c r="V136" s="17"/>
      <c r="W136" s="17"/>
      <c r="X136" s="17"/>
      <c r="Y136" s="11"/>
      <c r="Z136" s="11"/>
      <c r="AA136" s="11"/>
      <c r="AB136" s="11"/>
      <c r="AC136" s="11"/>
      <c r="AD136" s="11"/>
      <c r="AE136" s="11"/>
      <c r="AF136" s="11"/>
    </row>
    <row r="137" spans="1:32" x14ac:dyDescent="0.25">
      <c r="E137" s="1" t="s">
        <v>415</v>
      </c>
      <c r="F137" s="17">
        <v>102048</v>
      </c>
      <c r="G137" s="17">
        <v>330601</v>
      </c>
      <c r="H137" s="17">
        <v>9560</v>
      </c>
      <c r="I137" s="17">
        <v>442209</v>
      </c>
      <c r="J137" s="17"/>
      <c r="K137" s="17"/>
      <c r="L137" s="17"/>
      <c r="N137" s="17"/>
      <c r="O137" s="17"/>
      <c r="P137" s="17"/>
      <c r="R137" s="17"/>
      <c r="S137" s="17"/>
      <c r="T137" s="17"/>
      <c r="V137" s="17"/>
      <c r="W137" s="17"/>
      <c r="X137" s="17"/>
      <c r="Y137" s="11"/>
      <c r="Z137" s="11"/>
      <c r="AA137" s="11"/>
      <c r="AB137" s="11"/>
      <c r="AC137" s="11"/>
      <c r="AD137" s="11"/>
      <c r="AE137" s="11"/>
      <c r="AF137" s="11"/>
    </row>
    <row r="138" spans="1:32" x14ac:dyDescent="0.25">
      <c r="E138" s="1" t="s">
        <v>416</v>
      </c>
      <c r="F138" s="17">
        <v>109060</v>
      </c>
      <c r="G138" s="17">
        <v>340938</v>
      </c>
      <c r="H138" s="17">
        <v>10840</v>
      </c>
      <c r="I138" s="17">
        <v>460838</v>
      </c>
      <c r="J138" s="17"/>
      <c r="K138" s="17"/>
      <c r="L138" s="17"/>
      <c r="N138" s="17"/>
      <c r="O138" s="17"/>
      <c r="P138" s="17"/>
      <c r="R138" s="17"/>
      <c r="S138" s="17"/>
      <c r="T138" s="17"/>
      <c r="V138" s="17"/>
      <c r="W138" s="17"/>
      <c r="X138" s="17"/>
      <c r="Y138" s="11"/>
      <c r="Z138" s="11"/>
      <c r="AA138" s="11"/>
      <c r="AB138" s="11"/>
      <c r="AC138" s="11"/>
      <c r="AD138" s="11"/>
      <c r="AE138" s="11"/>
      <c r="AF138" s="11"/>
    </row>
    <row r="139" spans="1:32" x14ac:dyDescent="0.25">
      <c r="E139" s="1" t="s">
        <v>417</v>
      </c>
      <c r="F139" s="17">
        <v>115968</v>
      </c>
      <c r="G139" s="17">
        <v>350651</v>
      </c>
      <c r="H139" s="17">
        <v>13400</v>
      </c>
      <c r="I139" s="17">
        <v>480019</v>
      </c>
      <c r="J139" s="17"/>
      <c r="K139" s="17"/>
      <c r="L139" s="17"/>
      <c r="N139" s="17"/>
      <c r="O139" s="17"/>
      <c r="P139" s="17"/>
      <c r="R139" s="17"/>
      <c r="S139" s="17"/>
      <c r="T139" s="17"/>
      <c r="V139" s="17"/>
      <c r="W139" s="17"/>
      <c r="X139" s="17"/>
      <c r="Y139" s="11"/>
      <c r="Z139" s="11"/>
      <c r="AA139" s="11"/>
      <c r="AB139" s="11"/>
      <c r="AC139" s="11"/>
      <c r="AD139" s="11"/>
      <c r="AE139" s="11"/>
      <c r="AF139" s="11"/>
    </row>
    <row r="140" spans="1:32" x14ac:dyDescent="0.25">
      <c r="E140" s="1" t="s">
        <v>418</v>
      </c>
      <c r="F140" s="17">
        <v>122765</v>
      </c>
      <c r="G140" s="17">
        <v>361935</v>
      </c>
      <c r="H140" s="17">
        <v>13600</v>
      </c>
      <c r="I140" s="17">
        <v>498300</v>
      </c>
      <c r="J140" s="17"/>
      <c r="K140" s="17"/>
      <c r="L140" s="17"/>
      <c r="N140" s="17"/>
      <c r="O140" s="17"/>
      <c r="P140" s="17"/>
      <c r="R140" s="17"/>
      <c r="S140" s="17"/>
      <c r="T140" s="17"/>
      <c r="V140" s="17"/>
      <c r="W140" s="17"/>
      <c r="X140" s="17"/>
    </row>
    <row r="141" spans="1:32" x14ac:dyDescent="0.25">
      <c r="E141" s="1" t="s">
        <v>419</v>
      </c>
      <c r="F141" s="17">
        <v>130300</v>
      </c>
      <c r="G141" s="17">
        <v>372113</v>
      </c>
      <c r="H141" s="17">
        <v>12246</v>
      </c>
      <c r="I141" s="17">
        <v>514659</v>
      </c>
      <c r="J141" s="17"/>
      <c r="K141" s="17"/>
      <c r="L141" s="17"/>
      <c r="N141" s="17"/>
      <c r="O141" s="17"/>
      <c r="P141" s="17"/>
      <c r="R141" s="17"/>
      <c r="S141" s="17"/>
      <c r="T141" s="17"/>
      <c r="V141" s="17"/>
      <c r="W141" s="17"/>
      <c r="X141" s="17"/>
    </row>
    <row r="142" spans="1:32" x14ac:dyDescent="0.25">
      <c r="E142" s="1" t="s">
        <v>420</v>
      </c>
      <c r="F142" s="17">
        <v>137695</v>
      </c>
      <c r="G142" s="17">
        <v>380973</v>
      </c>
      <c r="H142" s="17">
        <v>12641</v>
      </c>
      <c r="I142" s="17">
        <v>531309</v>
      </c>
      <c r="J142" s="17"/>
      <c r="K142" s="17"/>
      <c r="L142" s="17"/>
      <c r="N142" s="17"/>
      <c r="O142" s="17"/>
      <c r="P142" s="17"/>
      <c r="R142" s="17"/>
      <c r="S142" s="17"/>
      <c r="T142" s="17"/>
      <c r="V142" s="17"/>
      <c r="W142" s="17"/>
      <c r="X142" s="17"/>
      <c r="Y142" s="21"/>
      <c r="Z142" s="21"/>
      <c r="AA142" s="21"/>
      <c r="AB142" s="21"/>
    </row>
    <row r="143" spans="1:32" x14ac:dyDescent="0.25">
      <c r="E143" s="1" t="s">
        <v>421</v>
      </c>
      <c r="F143" s="17">
        <v>145287</v>
      </c>
      <c r="G143" s="17">
        <v>389368</v>
      </c>
      <c r="H143" s="17">
        <v>13940</v>
      </c>
      <c r="I143" s="17">
        <v>548595</v>
      </c>
      <c r="J143" s="17"/>
      <c r="K143" s="17"/>
      <c r="L143" s="17"/>
      <c r="N143" s="17"/>
      <c r="O143" s="17"/>
      <c r="P143" s="17"/>
      <c r="R143" s="17"/>
      <c r="S143" s="17"/>
      <c r="T143" s="17"/>
      <c r="V143" s="17"/>
      <c r="W143" s="17"/>
      <c r="X143" s="17"/>
      <c r="Y143" s="17"/>
      <c r="Z143" s="11"/>
      <c r="AA143" s="11"/>
      <c r="AB143" s="11"/>
    </row>
    <row r="144" spans="1:32" x14ac:dyDescent="0.25">
      <c r="V144" s="17"/>
      <c r="W144" s="17"/>
      <c r="X144" s="17"/>
      <c r="Y144" s="17"/>
      <c r="Z144" s="11"/>
      <c r="AA144" s="11"/>
      <c r="AB144" s="11"/>
    </row>
    <row r="145" spans="1:28" x14ac:dyDescent="0.25">
      <c r="A145" s="34" t="s">
        <v>436</v>
      </c>
      <c r="B145" s="34" t="s">
        <v>437</v>
      </c>
      <c r="C145" s="34" t="s">
        <v>438</v>
      </c>
      <c r="D145" s="35" t="s">
        <v>439</v>
      </c>
      <c r="E145" s="1" t="s">
        <v>425</v>
      </c>
      <c r="F145" s="1" t="s">
        <v>426</v>
      </c>
      <c r="G145" s="1" t="s">
        <v>427</v>
      </c>
      <c r="H145" s="1" t="s">
        <v>428</v>
      </c>
      <c r="K145" s="1" t="s">
        <v>429</v>
      </c>
      <c r="M145" s="1" t="s">
        <v>11</v>
      </c>
      <c r="V145" s="17"/>
      <c r="W145" s="17"/>
      <c r="X145" s="17"/>
      <c r="Y145" s="17"/>
      <c r="Z145" s="11"/>
      <c r="AA145" s="11"/>
      <c r="AB145" s="11"/>
    </row>
    <row r="146" spans="1:28" x14ac:dyDescent="0.25">
      <c r="H146" s="1" t="s">
        <v>430</v>
      </c>
      <c r="I146" s="1" t="s">
        <v>431</v>
      </c>
      <c r="J146" s="1" t="s">
        <v>432</v>
      </c>
      <c r="K146" s="1" t="s">
        <v>433</v>
      </c>
      <c r="L146" s="1" t="s">
        <v>434</v>
      </c>
      <c r="V146" s="17"/>
      <c r="W146" s="17"/>
      <c r="X146" s="17"/>
      <c r="Y146" s="17"/>
      <c r="Z146" s="11"/>
      <c r="AA146" s="11"/>
      <c r="AB146" s="11"/>
    </row>
    <row r="147" spans="1:28" x14ac:dyDescent="0.25">
      <c r="E147" s="1" t="s">
        <v>76</v>
      </c>
      <c r="F147" s="17">
        <v>25071</v>
      </c>
      <c r="G147" s="17">
        <v>1250</v>
      </c>
      <c r="H147" s="17">
        <v>716</v>
      </c>
      <c r="I147" s="17" t="s">
        <v>200</v>
      </c>
      <c r="J147" s="17">
        <v>342</v>
      </c>
      <c r="K147" s="17">
        <v>4040</v>
      </c>
      <c r="L147" s="17">
        <v>56</v>
      </c>
      <c r="M147" s="17">
        <v>31480</v>
      </c>
      <c r="V147" s="17"/>
      <c r="W147" s="17"/>
      <c r="X147" s="17"/>
      <c r="Y147" s="17"/>
      <c r="Z147" s="11"/>
      <c r="AA147" s="11"/>
      <c r="AB147" s="11"/>
    </row>
    <row r="148" spans="1:28" x14ac:dyDescent="0.25">
      <c r="E148" s="1" t="s">
        <v>77</v>
      </c>
      <c r="F148" s="17">
        <v>23984</v>
      </c>
      <c r="G148" s="17">
        <v>1532</v>
      </c>
      <c r="H148" s="17">
        <v>712</v>
      </c>
      <c r="I148" s="17" t="s">
        <v>200</v>
      </c>
      <c r="J148" s="17">
        <v>237</v>
      </c>
      <c r="K148" s="17">
        <v>2510</v>
      </c>
      <c r="L148" s="17">
        <v>172</v>
      </c>
      <c r="M148" s="17">
        <v>29157</v>
      </c>
      <c r="V148" s="17"/>
      <c r="W148" s="17"/>
      <c r="X148" s="17"/>
      <c r="Y148" s="17"/>
      <c r="Z148" s="11"/>
      <c r="AA148" s="11"/>
      <c r="AB148" s="11"/>
    </row>
    <row r="149" spans="1:28" x14ac:dyDescent="0.25">
      <c r="E149" s="1" t="s">
        <v>78</v>
      </c>
      <c r="F149" s="17">
        <v>18246</v>
      </c>
      <c r="G149" s="17">
        <v>1154</v>
      </c>
      <c r="H149" s="17">
        <v>480</v>
      </c>
      <c r="I149" s="17" t="s">
        <v>200</v>
      </c>
      <c r="J149" s="17">
        <v>315</v>
      </c>
      <c r="K149" s="17">
        <v>3334</v>
      </c>
      <c r="L149" s="17">
        <v>43</v>
      </c>
      <c r="M149" s="17">
        <v>23582</v>
      </c>
      <c r="V149" s="17"/>
      <c r="W149" s="17"/>
      <c r="X149" s="17"/>
      <c r="Y149" s="17"/>
      <c r="Z149" s="11"/>
      <c r="AA149" s="11"/>
      <c r="AB149" s="11"/>
    </row>
    <row r="150" spans="1:28" x14ac:dyDescent="0.25">
      <c r="E150" s="1" t="s">
        <v>80</v>
      </c>
      <c r="F150" s="17">
        <v>6472</v>
      </c>
      <c r="G150" s="17">
        <v>303</v>
      </c>
      <c r="H150" s="17">
        <v>116</v>
      </c>
      <c r="I150" s="17" t="s">
        <v>200</v>
      </c>
      <c r="J150" s="17">
        <v>78</v>
      </c>
      <c r="K150" s="17">
        <v>729</v>
      </c>
      <c r="L150" s="17">
        <v>53</v>
      </c>
      <c r="M150" s="17">
        <v>7752</v>
      </c>
      <c r="V150" s="17"/>
      <c r="W150" s="17"/>
      <c r="X150" s="17"/>
      <c r="Y150" s="17"/>
      <c r="Z150" s="11"/>
      <c r="AA150" s="11"/>
      <c r="AB150" s="11"/>
    </row>
    <row r="151" spans="1:28" x14ac:dyDescent="0.25">
      <c r="E151" s="1" t="s">
        <v>79</v>
      </c>
      <c r="F151" s="17">
        <v>5444</v>
      </c>
      <c r="G151" s="17">
        <v>400</v>
      </c>
      <c r="H151" s="17">
        <v>141</v>
      </c>
      <c r="I151" s="17" t="s">
        <v>200</v>
      </c>
      <c r="J151" s="17">
        <v>40</v>
      </c>
      <c r="K151" s="17">
        <v>686</v>
      </c>
      <c r="L151" s="17">
        <v>27</v>
      </c>
      <c r="M151" s="17">
        <v>6741</v>
      </c>
      <c r="V151" s="17"/>
      <c r="W151" s="17"/>
      <c r="X151" s="17"/>
      <c r="Y151" s="17"/>
      <c r="Z151" s="11"/>
      <c r="AA151" s="11"/>
      <c r="AB151" s="11"/>
    </row>
    <row r="152" spans="1:28" x14ac:dyDescent="0.25">
      <c r="E152" s="1" t="s">
        <v>81</v>
      </c>
      <c r="F152" s="17">
        <v>1584</v>
      </c>
      <c r="G152" s="17">
        <v>80</v>
      </c>
      <c r="H152" s="17">
        <v>40</v>
      </c>
      <c r="I152" s="17" t="s">
        <v>200</v>
      </c>
      <c r="J152" s="17">
        <v>120</v>
      </c>
      <c r="K152" s="17">
        <v>151</v>
      </c>
      <c r="L152" s="17" t="s">
        <v>200</v>
      </c>
      <c r="M152" s="17">
        <v>1980</v>
      </c>
      <c r="V152" s="17"/>
      <c r="W152" s="17"/>
      <c r="X152" s="17"/>
      <c r="Y152" s="17"/>
      <c r="Z152" s="11"/>
      <c r="AA152" s="11"/>
      <c r="AB152" s="11"/>
    </row>
    <row r="153" spans="1:28" x14ac:dyDescent="0.25">
      <c r="E153" s="1" t="s">
        <v>82</v>
      </c>
      <c r="F153" s="17">
        <v>1183</v>
      </c>
      <c r="G153" s="17">
        <v>59</v>
      </c>
      <c r="H153" s="17">
        <v>24</v>
      </c>
      <c r="I153" s="17" t="s">
        <v>200</v>
      </c>
      <c r="J153" s="17" t="s">
        <v>200</v>
      </c>
      <c r="K153" s="17">
        <v>145</v>
      </c>
      <c r="L153" s="17" t="s">
        <v>200</v>
      </c>
      <c r="M153" s="17">
        <v>1424</v>
      </c>
      <c r="V153" s="17"/>
      <c r="W153" s="17"/>
      <c r="X153" s="17"/>
      <c r="Y153" s="17"/>
      <c r="Z153" s="11"/>
      <c r="AA153" s="11"/>
      <c r="AB153" s="11"/>
    </row>
    <row r="154" spans="1:28" x14ac:dyDescent="0.25">
      <c r="E154" s="1" t="s">
        <v>83</v>
      </c>
      <c r="F154" s="17">
        <v>876</v>
      </c>
      <c r="G154" s="17">
        <v>69</v>
      </c>
      <c r="H154" s="17">
        <v>25</v>
      </c>
      <c r="I154" s="17" t="s">
        <v>200</v>
      </c>
      <c r="J154" s="17">
        <v>36</v>
      </c>
      <c r="K154" s="17">
        <v>91</v>
      </c>
      <c r="L154" s="17" t="s">
        <v>200</v>
      </c>
      <c r="M154" s="17">
        <v>1097</v>
      </c>
      <c r="V154" s="17"/>
      <c r="W154" s="17"/>
      <c r="X154" s="17"/>
      <c r="Y154" s="17"/>
      <c r="Z154" s="11"/>
      <c r="AA154" s="11"/>
      <c r="AB154" s="11"/>
    </row>
    <row r="155" spans="1:28" x14ac:dyDescent="0.25">
      <c r="E155" s="1" t="s">
        <v>435</v>
      </c>
      <c r="F155" s="17" t="s">
        <v>200</v>
      </c>
      <c r="G155" s="17" t="s">
        <v>200</v>
      </c>
      <c r="H155" s="17" t="s">
        <v>200</v>
      </c>
      <c r="I155" s="17" t="s">
        <v>200</v>
      </c>
      <c r="J155" s="17" t="s">
        <v>200</v>
      </c>
      <c r="K155" s="17" t="s">
        <v>200</v>
      </c>
      <c r="L155" s="17" t="s">
        <v>200</v>
      </c>
      <c r="M155" s="17" t="s">
        <v>200</v>
      </c>
      <c r="V155" s="17"/>
      <c r="W155" s="17"/>
      <c r="X155" s="17"/>
      <c r="Y155" s="17"/>
      <c r="Z155" s="11"/>
      <c r="AA155" s="11"/>
      <c r="AB155" s="11"/>
    </row>
    <row r="156" spans="1:28" x14ac:dyDescent="0.25">
      <c r="E156" s="1" t="s">
        <v>11</v>
      </c>
      <c r="F156" s="17">
        <v>82863</v>
      </c>
      <c r="G156" s="17">
        <v>4847</v>
      </c>
      <c r="H156" s="17">
        <v>2254</v>
      </c>
      <c r="I156" s="17">
        <v>30</v>
      </c>
      <c r="J156" s="17">
        <v>1178</v>
      </c>
      <c r="K156" s="17">
        <v>11686</v>
      </c>
      <c r="L156" s="17">
        <v>358</v>
      </c>
      <c r="M156" s="17">
        <v>103216</v>
      </c>
      <c r="V156" s="17"/>
      <c r="W156" s="17"/>
      <c r="X156" s="17"/>
      <c r="Y156" s="17"/>
      <c r="Z156" s="11"/>
      <c r="AA156" s="11"/>
      <c r="AB156" s="11"/>
    </row>
    <row r="157" spans="1:28" x14ac:dyDescent="0.25">
      <c r="V157" s="17"/>
      <c r="W157" s="17"/>
      <c r="X157" s="17"/>
      <c r="Y157" s="17"/>
      <c r="Z157" s="11"/>
      <c r="AA157" s="11"/>
      <c r="AB157" s="11"/>
    </row>
    <row r="158" spans="1:28" x14ac:dyDescent="0.25">
      <c r="V158" s="17"/>
      <c r="W158" s="17"/>
      <c r="X158" s="17"/>
      <c r="Y158" s="17"/>
      <c r="Z158" s="11"/>
      <c r="AA158" s="11"/>
      <c r="AB158" s="11"/>
    </row>
    <row r="159" spans="1:28" x14ac:dyDescent="0.25">
      <c r="A159" s="34" t="s">
        <v>267</v>
      </c>
      <c r="B159" s="34" t="s">
        <v>450</v>
      </c>
      <c r="C159" s="34" t="s">
        <v>451</v>
      </c>
      <c r="D159" s="35" t="s">
        <v>452</v>
      </c>
      <c r="E159" s="1" t="s">
        <v>440</v>
      </c>
      <c r="F159" s="1" t="s">
        <v>441</v>
      </c>
      <c r="G159" s="21" t="s">
        <v>196</v>
      </c>
      <c r="Y159" s="17"/>
      <c r="Z159" s="11"/>
      <c r="AA159" s="11"/>
      <c r="AB159" s="11"/>
    </row>
    <row r="160" spans="1:28" x14ac:dyDescent="0.25">
      <c r="E160" s="1" t="s">
        <v>442</v>
      </c>
      <c r="F160" s="31">
        <v>1.1808864244564925</v>
      </c>
      <c r="G160" s="31">
        <v>1.1808381105572752</v>
      </c>
      <c r="H160" s="31"/>
      <c r="W160" s="31"/>
      <c r="X160" s="31"/>
      <c r="Y160" s="17"/>
      <c r="Z160" s="11"/>
      <c r="AA160" s="11"/>
      <c r="AB160" s="11"/>
    </row>
    <row r="161" spans="1:28" x14ac:dyDescent="0.25">
      <c r="E161" s="1" t="s">
        <v>443</v>
      </c>
      <c r="F161" s="17">
        <v>1476</v>
      </c>
      <c r="G161" s="17">
        <v>1444</v>
      </c>
      <c r="H161" s="17"/>
      <c r="W161" s="17"/>
      <c r="X161" s="17"/>
      <c r="Y161" s="17"/>
      <c r="Z161" s="11"/>
      <c r="AA161" s="11"/>
      <c r="AB161" s="11"/>
    </row>
    <row r="162" spans="1:28" x14ac:dyDescent="0.25">
      <c r="E162" s="1" t="s">
        <v>444</v>
      </c>
      <c r="Y162" s="17"/>
      <c r="Z162" s="11"/>
      <c r="AA162" s="11"/>
      <c r="AB162" s="11"/>
    </row>
    <row r="163" spans="1:28" x14ac:dyDescent="0.25">
      <c r="E163" s="1" t="s">
        <v>445</v>
      </c>
      <c r="F163" s="11">
        <v>0.89113806320723632</v>
      </c>
      <c r="G163" s="11">
        <v>0.88668636683822788</v>
      </c>
      <c r="H163" s="11"/>
      <c r="W163" s="11"/>
      <c r="X163" s="11"/>
      <c r="Y163" s="17"/>
      <c r="Z163" s="11"/>
      <c r="AA163" s="11"/>
      <c r="AB163" s="11"/>
    </row>
    <row r="164" spans="1:28" x14ac:dyDescent="0.25">
      <c r="E164" s="1" t="s">
        <v>446</v>
      </c>
      <c r="F164" s="11">
        <v>0.95119616861973744</v>
      </c>
      <c r="G164" s="11">
        <v>0.95267109798381033</v>
      </c>
      <c r="H164" s="11"/>
      <c r="W164" s="11"/>
      <c r="X164" s="11"/>
      <c r="Y164" s="17"/>
      <c r="Z164" s="11"/>
      <c r="AA164" s="11"/>
      <c r="AB164" s="11"/>
    </row>
    <row r="165" spans="1:28" x14ac:dyDescent="0.25">
      <c r="E165" s="1" t="s">
        <v>447</v>
      </c>
      <c r="F165" s="11">
        <v>0.90957865412671102</v>
      </c>
      <c r="G165" s="11">
        <v>0.91372024343766511</v>
      </c>
      <c r="H165" s="11"/>
      <c r="W165" s="11"/>
      <c r="X165" s="11"/>
      <c r="Y165" s="17"/>
      <c r="Z165" s="11"/>
      <c r="AA165" s="11"/>
      <c r="AB165" s="11"/>
    </row>
    <row r="166" spans="1:28" x14ac:dyDescent="0.25">
      <c r="E166" s="1" t="s">
        <v>448</v>
      </c>
      <c r="F166" s="11">
        <v>0.90076325664255186</v>
      </c>
      <c r="G166" s="11">
        <v>0.90657995725099905</v>
      </c>
      <c r="H166" s="11"/>
      <c r="W166" s="11"/>
      <c r="X166" s="11"/>
      <c r="Y166" s="17"/>
      <c r="Z166" s="11"/>
      <c r="AA166" s="11"/>
      <c r="AB166" s="11"/>
    </row>
    <row r="167" spans="1:28" x14ac:dyDescent="0.25">
      <c r="E167" s="1" t="s">
        <v>449</v>
      </c>
      <c r="F167" s="11">
        <v>0.91729433967185903</v>
      </c>
      <c r="G167" s="11">
        <v>0.92364211136883145</v>
      </c>
      <c r="H167" s="11"/>
      <c r="W167" s="11"/>
      <c r="X167" s="11"/>
      <c r="Y167" s="17"/>
      <c r="Z167" s="11"/>
      <c r="AA167" s="11"/>
      <c r="AB167" s="11"/>
    </row>
    <row r="168" spans="1:28" x14ac:dyDescent="0.25">
      <c r="V168" s="17"/>
      <c r="W168" s="17"/>
      <c r="X168" s="17"/>
      <c r="Y168" s="17"/>
      <c r="Z168" s="11"/>
      <c r="AA168" s="11"/>
      <c r="AB168" s="11"/>
    </row>
    <row r="169" spans="1:28" x14ac:dyDescent="0.25">
      <c r="A169" s="34" t="s">
        <v>579</v>
      </c>
      <c r="B169" s="34" t="s">
        <v>464</v>
      </c>
      <c r="C169" s="34" t="s">
        <v>465</v>
      </c>
      <c r="V169" s="17"/>
      <c r="W169" s="17"/>
      <c r="X169" s="17"/>
      <c r="Y169" s="17"/>
      <c r="Z169" s="11"/>
      <c r="AA169" s="11"/>
      <c r="AB169" s="11"/>
    </row>
    <row r="170" spans="1:28" x14ac:dyDescent="0.25">
      <c r="V170" s="17"/>
      <c r="W170" s="17"/>
      <c r="X170" s="17"/>
      <c r="Y170" s="17"/>
      <c r="Z170" s="11"/>
      <c r="AA170" s="11"/>
      <c r="AB170" s="11"/>
    </row>
    <row r="171" spans="1:28" x14ac:dyDescent="0.25">
      <c r="E171" s="2" t="s">
        <v>467</v>
      </c>
      <c r="V171" s="17"/>
      <c r="W171" s="17"/>
      <c r="X171" s="17"/>
      <c r="Y171" s="17"/>
      <c r="Z171" s="11"/>
      <c r="AA171" s="11"/>
      <c r="AB171" s="11"/>
    </row>
    <row r="172" spans="1:28" x14ac:dyDescent="0.25">
      <c r="V172" s="17"/>
      <c r="W172" s="17"/>
      <c r="X172" s="17"/>
      <c r="Y172" s="17"/>
      <c r="Z172" s="11"/>
      <c r="AA172" s="11"/>
      <c r="AB172" s="11"/>
    </row>
    <row r="173" spans="1:28" x14ac:dyDescent="0.25">
      <c r="V173" s="17"/>
      <c r="W173" s="17"/>
      <c r="X173" s="17"/>
      <c r="Y173" s="17"/>
      <c r="Z173" s="11"/>
      <c r="AA173" s="11"/>
      <c r="AB173" s="11"/>
    </row>
    <row r="174" spans="1:28" x14ac:dyDescent="0.25">
      <c r="V174" s="17"/>
      <c r="W174" s="17"/>
      <c r="X174" s="17"/>
      <c r="Y174" s="17"/>
      <c r="Z174" s="11"/>
      <c r="AA174" s="11"/>
      <c r="AB174" s="11"/>
    </row>
    <row r="175" spans="1:28" x14ac:dyDescent="0.25">
      <c r="V175" s="17"/>
      <c r="W175" s="17"/>
      <c r="X175" s="17"/>
      <c r="Y175" s="17"/>
      <c r="Z175" s="11"/>
      <c r="AA175" s="11"/>
      <c r="AB175" s="11"/>
    </row>
    <row r="176" spans="1:28" x14ac:dyDescent="0.25">
      <c r="V176" s="17"/>
      <c r="W176" s="17"/>
      <c r="X176" s="17"/>
      <c r="Y176" s="17"/>
      <c r="Z176" s="11"/>
      <c r="AA176" s="11"/>
      <c r="AB176" s="11"/>
    </row>
    <row r="177" spans="5:28" x14ac:dyDescent="0.25">
      <c r="V177" s="17"/>
      <c r="W177" s="17"/>
      <c r="X177" s="17"/>
      <c r="Y177" s="17"/>
      <c r="Z177" s="11"/>
      <c r="AA177" s="11"/>
      <c r="AB177" s="11"/>
    </row>
    <row r="178" spans="5:28" x14ac:dyDescent="0.25">
      <c r="V178" s="17"/>
      <c r="W178" s="17"/>
      <c r="X178" s="17"/>
      <c r="Y178" s="17"/>
      <c r="Z178" s="11"/>
      <c r="AA178" s="11"/>
      <c r="AB178" s="11"/>
    </row>
    <row r="179" spans="5:28" x14ac:dyDescent="0.25">
      <c r="V179" s="17"/>
      <c r="W179" s="17"/>
      <c r="X179" s="17"/>
      <c r="Y179" s="17"/>
      <c r="Z179" s="11"/>
      <c r="AA179" s="11"/>
      <c r="AB179" s="11"/>
    </row>
    <row r="180" spans="5:28" x14ac:dyDescent="0.25">
      <c r="V180" s="17"/>
      <c r="W180" s="17"/>
      <c r="X180" s="17"/>
      <c r="Y180" s="17"/>
      <c r="Z180" s="11"/>
      <c r="AA180" s="11"/>
      <c r="AB180" s="11"/>
    </row>
    <row r="181" spans="5:28" x14ac:dyDescent="0.25">
      <c r="V181" s="17"/>
      <c r="W181" s="17"/>
      <c r="X181" s="17"/>
      <c r="Y181" s="17"/>
      <c r="Z181" s="11"/>
      <c r="AA181" s="11"/>
      <c r="AB181" s="11"/>
    </row>
    <row r="182" spans="5:28" x14ac:dyDescent="0.25">
      <c r="Z182" s="11"/>
      <c r="AA182" s="11"/>
      <c r="AB182" s="11"/>
    </row>
    <row r="183" spans="5:28" x14ac:dyDescent="0.25">
      <c r="V183" s="17"/>
      <c r="W183" s="17"/>
      <c r="X183" s="17"/>
      <c r="Y183" s="17"/>
      <c r="Z183" s="11"/>
      <c r="AA183" s="11"/>
      <c r="AB183" s="11"/>
    </row>
    <row r="184" spans="5:28" x14ac:dyDescent="0.25">
      <c r="V184" s="17"/>
      <c r="W184" s="17"/>
      <c r="X184" s="17"/>
      <c r="Y184" s="17"/>
      <c r="Z184" s="11"/>
      <c r="AA184" s="11"/>
      <c r="AB184" s="11"/>
    </row>
    <row r="185" spans="5:28" x14ac:dyDescent="0.25">
      <c r="V185" s="17"/>
      <c r="W185" s="17"/>
      <c r="X185" s="17"/>
      <c r="Y185" s="17"/>
      <c r="Z185" s="11"/>
      <c r="AA185" s="11"/>
      <c r="AB185" s="11"/>
    </row>
    <row r="188" spans="5:28" x14ac:dyDescent="0.25">
      <c r="E188" s="2" t="s">
        <v>466</v>
      </c>
    </row>
    <row r="234" spans="6:18" x14ac:dyDescent="0.25"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</row>
    <row r="235" spans="6:18" x14ac:dyDescent="0.25"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52" spans="6:18" x14ac:dyDescent="0.25"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</row>
    <row r="253" spans="6:18" x14ac:dyDescent="0.25"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6:18" x14ac:dyDescent="0.25"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</row>
    <row r="255" spans="6:18" x14ac:dyDescent="0.25"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</sheetData>
  <conditionalFormatting sqref="F1 J1:AF1">
    <cfRule type="containsText" dxfId="10" priority="7" operator="containsText" text="Daily Activities">
      <formula>NOT(ISERROR(SEARCH("Daily Activities",F1)))</formula>
    </cfRule>
  </conditionalFormatting>
  <conditionalFormatting sqref="A1:E1">
    <cfRule type="containsText" dxfId="9" priority="6" operator="containsText" text="Daily Activities">
      <formula>NOT(ISERROR(SEARCH("Daily Activities",A1)))</formula>
    </cfRule>
  </conditionalFormatting>
  <conditionalFormatting sqref="E234:R255">
    <cfRule type="containsText" dxfId="8" priority="4" operator="containsText" text="SDA">
      <formula>NOT(ISERROR(SEARCH("SDA",E234)))</formula>
    </cfRule>
    <cfRule type="containsText" dxfId="7" priority="5" operator="containsText" text="SIL">
      <formula>NOT(ISERROR(SEARCH("SIL",E234)))</formula>
    </cfRule>
  </conditionalFormatting>
  <conditionalFormatting sqref="A92:XFD92 L90:M91 O90:P91 R90:S91 U90:XFD91 A107:XFD107 L93:M106 O93:P106 R93:XFD106 A93:J106 A90:J91 A125:XFD126 J108:XFD108 N109:P124 A108:H124 R109:T124 V109:X124 Z109:XFD124 I109:L124 A144:XFD158 J127:XFD127 N128:P143 A127:H143 R128:T143 V128:XFD143 I128:L143 A168:XFD1048576 W159:XFD167 J159:R167 A159:H167 A2:J2 A4:XFD89 A3:K3 M2:XFD3 A1:XFD1">
    <cfRule type="containsText" dxfId="6" priority="2" operator="containsText" text="eca">
      <formula>NOT(ISERROR(SEARCH("eca",A1)))</formula>
    </cfRule>
    <cfRule type="containsText" dxfId="5" priority="3" operator="containsText" text="Core Support">
      <formula>NOT(ISERROR(SEARCH("Core Support",A1)))</formula>
    </cfRule>
  </conditionalFormatting>
  <conditionalFormatting sqref="G1">
    <cfRule type="containsText" dxfId="4" priority="1" operator="containsText" text="Daily Activities">
      <formula>NOT(ISERROR(SEARCH("Daily Activities",G1)))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1"/>
  <sheetViews>
    <sheetView zoomScale="70" zoomScaleNormal="70" workbookViewId="0">
      <pane ySplit="1" topLeftCell="A20" activePane="bottomLeft" state="frozen"/>
      <selection pane="bottomLeft" activeCell="W6" sqref="W5:W6"/>
    </sheetView>
  </sheetViews>
  <sheetFormatPr defaultRowHeight="15" x14ac:dyDescent="0.25"/>
  <cols>
    <col min="1" max="1" width="14.5703125" style="34" customWidth="1"/>
    <col min="2" max="2" width="52.85546875" style="34" bestFit="1" customWidth="1"/>
    <col min="3" max="3" width="14" style="34" customWidth="1"/>
    <col min="4" max="4" width="12.5703125" style="35" bestFit="1" customWidth="1"/>
    <col min="5" max="6" width="9.140625" style="1"/>
    <col min="7" max="7" width="12.5703125" style="1" customWidth="1"/>
    <col min="8" max="8" width="13.28515625" style="1" customWidth="1"/>
    <col min="9" max="9" width="17.7109375" style="1" customWidth="1"/>
    <col min="10" max="16384" width="9.140625" style="1"/>
  </cols>
  <sheetData>
    <row r="1" spans="1:32" ht="15.75" thickBot="1" x14ac:dyDescent="0.3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1" t="s">
        <v>543</v>
      </c>
      <c r="I1" s="42" t="s">
        <v>544</v>
      </c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25">
      <c r="A2" s="34">
        <v>2.2000000000000002</v>
      </c>
      <c r="B2" s="34" t="s">
        <v>468</v>
      </c>
      <c r="C2" s="34" t="s">
        <v>469</v>
      </c>
      <c r="D2" s="35" t="s">
        <v>470</v>
      </c>
      <c r="E2" s="1" t="s">
        <v>471</v>
      </c>
    </row>
    <row r="3" spans="1:32" x14ac:dyDescent="0.25">
      <c r="E3" s="1" t="s">
        <v>472</v>
      </c>
    </row>
    <row r="4" spans="1:32" x14ac:dyDescent="0.25">
      <c r="F4" s="1" t="s">
        <v>473</v>
      </c>
      <c r="G4" s="1" t="s">
        <v>474</v>
      </c>
    </row>
    <row r="5" spans="1:32" x14ac:dyDescent="0.25">
      <c r="E5" s="1" t="s">
        <v>475</v>
      </c>
      <c r="F5" s="11">
        <v>0.61805973140909998</v>
      </c>
      <c r="G5" s="11">
        <v>0.68927691963286319</v>
      </c>
    </row>
    <row r="6" spans="1:32" x14ac:dyDescent="0.25">
      <c r="E6" s="1" t="s">
        <v>476</v>
      </c>
      <c r="F6" s="11">
        <v>0.61373247273536613</v>
      </c>
      <c r="G6" s="11">
        <v>0.73032269079733647</v>
      </c>
    </row>
    <row r="7" spans="1:32" x14ac:dyDescent="0.25">
      <c r="E7" s="1" t="s">
        <v>477</v>
      </c>
      <c r="F7" s="11">
        <v>0.56749355670103097</v>
      </c>
      <c r="G7" s="11">
        <v>0.73261787875328233</v>
      </c>
    </row>
    <row r="8" spans="1:32" x14ac:dyDescent="0.25">
      <c r="E8" s="1" t="s">
        <v>478</v>
      </c>
      <c r="F8" s="11">
        <v>0.59163208852005533</v>
      </c>
      <c r="G8" s="11">
        <v>0.75141717404996855</v>
      </c>
    </row>
    <row r="22" spans="1:26" x14ac:dyDescent="0.25">
      <c r="A22" s="34" t="s">
        <v>267</v>
      </c>
      <c r="B22" s="34" t="s">
        <v>496</v>
      </c>
      <c r="C22" s="34" t="s">
        <v>497</v>
      </c>
      <c r="D22" s="35">
        <v>165</v>
      </c>
      <c r="E22" s="1" t="s">
        <v>498</v>
      </c>
      <c r="G22" s="1" t="s">
        <v>479</v>
      </c>
      <c r="O22" s="1" t="s">
        <v>480</v>
      </c>
      <c r="P22" s="1" t="s">
        <v>481</v>
      </c>
      <c r="Q22" s="1" t="s">
        <v>482</v>
      </c>
      <c r="R22" s="1" t="s">
        <v>483</v>
      </c>
    </row>
    <row r="23" spans="1:26" x14ac:dyDescent="0.25">
      <c r="E23" s="1" t="s">
        <v>484</v>
      </c>
      <c r="G23" s="1" t="s">
        <v>485</v>
      </c>
      <c r="O23" s="11">
        <v>0.67152276120441035</v>
      </c>
    </row>
    <row r="24" spans="1:26" x14ac:dyDescent="0.25">
      <c r="E24" s="1" t="s">
        <v>486</v>
      </c>
      <c r="G24" s="1" t="s">
        <v>487</v>
      </c>
      <c r="O24" s="11">
        <v>0.68818245033734893</v>
      </c>
    </row>
    <row r="25" spans="1:26" x14ac:dyDescent="0.25">
      <c r="E25" s="1" t="s">
        <v>484</v>
      </c>
      <c r="G25" s="1" t="s">
        <v>488</v>
      </c>
      <c r="P25" s="11">
        <v>0.25590034804909323</v>
      </c>
      <c r="S25" s="11"/>
      <c r="T25" s="11"/>
    </row>
    <row r="26" spans="1:26" x14ac:dyDescent="0.25">
      <c r="E26" s="1" t="s">
        <v>484</v>
      </c>
      <c r="G26" s="1" t="s">
        <v>489</v>
      </c>
      <c r="P26" s="11">
        <v>0.37471244221457833</v>
      </c>
      <c r="S26" s="11"/>
      <c r="T26" s="11"/>
    </row>
    <row r="27" spans="1:26" x14ac:dyDescent="0.25">
      <c r="E27" s="1" t="s">
        <v>486</v>
      </c>
      <c r="G27" s="1" t="s">
        <v>490</v>
      </c>
      <c r="P27" s="11">
        <v>0.72674825561261702</v>
      </c>
      <c r="S27" s="11"/>
      <c r="T27" s="11"/>
    </row>
    <row r="28" spans="1:26" x14ac:dyDescent="0.25">
      <c r="E28" s="1" t="s">
        <v>486</v>
      </c>
      <c r="G28" s="1" t="s">
        <v>491</v>
      </c>
      <c r="Q28" s="11">
        <v>0.31471300477779962</v>
      </c>
      <c r="V28" s="11"/>
      <c r="W28" s="11"/>
    </row>
    <row r="29" spans="1:26" x14ac:dyDescent="0.25">
      <c r="E29" s="1" t="s">
        <v>486</v>
      </c>
      <c r="G29" s="1" t="s">
        <v>492</v>
      </c>
      <c r="Q29" s="11">
        <v>0.38506041621898607</v>
      </c>
      <c r="R29" s="11">
        <v>0.61915524134114619</v>
      </c>
      <c r="V29" s="11"/>
      <c r="W29" s="11"/>
      <c r="Y29" s="11"/>
      <c r="Z29" s="11"/>
    </row>
    <row r="30" spans="1:26" x14ac:dyDescent="0.25">
      <c r="E30" s="1" t="s">
        <v>486</v>
      </c>
      <c r="G30" s="1" t="s">
        <v>493</v>
      </c>
      <c r="Q30" s="11">
        <v>0.482311612488249</v>
      </c>
      <c r="R30" s="11">
        <v>0.69854232525465398</v>
      </c>
      <c r="V30" s="11"/>
      <c r="W30" s="11"/>
      <c r="Y30" s="11"/>
      <c r="Z30" s="11"/>
    </row>
    <row r="31" spans="1:26" x14ac:dyDescent="0.25">
      <c r="E31" s="1" t="s">
        <v>486</v>
      </c>
      <c r="G31" s="1" t="s">
        <v>494</v>
      </c>
      <c r="Q31" s="11">
        <v>0.1966168384590809</v>
      </c>
      <c r="R31" s="11">
        <v>0.25215830005402373</v>
      </c>
      <c r="V31" s="11"/>
      <c r="W31" s="11"/>
      <c r="Y31" s="11"/>
      <c r="Z31" s="11"/>
    </row>
    <row r="32" spans="1:26" x14ac:dyDescent="0.25">
      <c r="E32" s="1" t="s">
        <v>486</v>
      </c>
      <c r="G32" s="1" t="s">
        <v>495</v>
      </c>
      <c r="Q32" s="11">
        <v>0.79617939106990199</v>
      </c>
      <c r="R32" s="11">
        <v>0.76217726566091137</v>
      </c>
      <c r="V32" s="11"/>
      <c r="W32" s="11"/>
      <c r="Y32" s="11"/>
      <c r="Z32" s="11"/>
    </row>
    <row r="34" spans="1:26" x14ac:dyDescent="0.25">
      <c r="A34" s="34" t="s">
        <v>267</v>
      </c>
      <c r="B34" s="34" t="s">
        <v>499</v>
      </c>
      <c r="C34" s="34" t="s">
        <v>500</v>
      </c>
      <c r="D34" s="35">
        <v>168</v>
      </c>
      <c r="E34" s="1" t="s">
        <v>501</v>
      </c>
    </row>
    <row r="35" spans="1:26" x14ac:dyDescent="0.25">
      <c r="G35" s="1" t="s">
        <v>502</v>
      </c>
      <c r="O35" s="1" t="s">
        <v>503</v>
      </c>
      <c r="Q35" s="1" t="s">
        <v>504</v>
      </c>
    </row>
    <row r="36" spans="1:26" x14ac:dyDescent="0.25">
      <c r="E36" s="1" t="s">
        <v>486</v>
      </c>
      <c r="G36" s="1" t="s">
        <v>505</v>
      </c>
      <c r="O36" s="11">
        <v>0.6468582209</v>
      </c>
      <c r="P36" s="11"/>
      <c r="Q36" s="11">
        <v>0.75564608799999999</v>
      </c>
      <c r="R36" s="11"/>
    </row>
    <row r="37" spans="1:26" x14ac:dyDescent="0.25">
      <c r="E37" s="1" t="s">
        <v>484</v>
      </c>
      <c r="G37" s="1" t="s">
        <v>471</v>
      </c>
      <c r="O37" s="11">
        <v>0.63815550219999995</v>
      </c>
      <c r="P37" s="11"/>
      <c r="Q37" s="11">
        <v>0.7786168685</v>
      </c>
      <c r="R37" s="11"/>
    </row>
    <row r="38" spans="1:26" x14ac:dyDescent="0.25">
      <c r="E38" s="1" t="s">
        <v>506</v>
      </c>
      <c r="G38" s="1" t="s">
        <v>507</v>
      </c>
      <c r="O38" s="11">
        <v>0.500542025</v>
      </c>
      <c r="P38" s="11"/>
      <c r="Q38" s="11">
        <v>0.54832347140000004</v>
      </c>
      <c r="R38" s="11"/>
    </row>
    <row r="39" spans="1:26" x14ac:dyDescent="0.25">
      <c r="E39" s="1" t="s">
        <v>59</v>
      </c>
      <c r="G39" s="1" t="s">
        <v>508</v>
      </c>
      <c r="O39" s="11">
        <v>0.2479476934</v>
      </c>
      <c r="P39" s="11"/>
      <c r="Q39" s="11">
        <v>0.3361510754</v>
      </c>
      <c r="R39" s="11"/>
    </row>
    <row r="40" spans="1:26" x14ac:dyDescent="0.25">
      <c r="E40" s="1" t="s">
        <v>509</v>
      </c>
      <c r="G40" s="1" t="s">
        <v>510</v>
      </c>
      <c r="O40" s="11">
        <v>0.47595066050000001</v>
      </c>
      <c r="P40" s="11"/>
      <c r="Q40" s="11">
        <v>0.57833101470000003</v>
      </c>
      <c r="R40" s="11"/>
    </row>
    <row r="41" spans="1:26" x14ac:dyDescent="0.25">
      <c r="E41" s="1" t="s">
        <v>511</v>
      </c>
      <c r="G41" s="1" t="s">
        <v>512</v>
      </c>
      <c r="O41" s="11">
        <v>0.36985100789999997</v>
      </c>
      <c r="P41" s="11"/>
      <c r="Q41" s="11">
        <v>0.3094882021</v>
      </c>
      <c r="R41" s="11"/>
    </row>
    <row r="42" spans="1:26" x14ac:dyDescent="0.25">
      <c r="E42" s="1" t="s">
        <v>513</v>
      </c>
      <c r="G42" s="1" t="s">
        <v>514</v>
      </c>
      <c r="O42" s="11">
        <v>0.20193316350000001</v>
      </c>
      <c r="P42" s="11"/>
      <c r="Q42" s="11">
        <v>0.19411217720000001</v>
      </c>
      <c r="R42" s="11"/>
    </row>
    <row r="43" spans="1:26" x14ac:dyDescent="0.25">
      <c r="E43" s="1" t="s">
        <v>515</v>
      </c>
      <c r="G43" s="1" t="s">
        <v>516</v>
      </c>
      <c r="O43" s="11">
        <v>0.5584491587</v>
      </c>
      <c r="P43" s="11"/>
      <c r="Q43" s="11">
        <v>0.62464753689999997</v>
      </c>
      <c r="R43" s="11"/>
    </row>
    <row r="45" spans="1:26" x14ac:dyDescent="0.25">
      <c r="A45" s="34" t="s">
        <v>267</v>
      </c>
      <c r="B45" s="34" t="s">
        <v>499</v>
      </c>
      <c r="C45" s="34" t="s">
        <v>518</v>
      </c>
      <c r="D45" s="35" t="s">
        <v>517</v>
      </c>
      <c r="E45" s="1" t="s">
        <v>519</v>
      </c>
    </row>
    <row r="46" spans="1:26" x14ac:dyDescent="0.25">
      <c r="O46" s="1" t="s">
        <v>482</v>
      </c>
      <c r="U46" s="1" t="s">
        <v>483</v>
      </c>
    </row>
    <row r="47" spans="1:26" x14ac:dyDescent="0.25">
      <c r="G47" s="1" t="s">
        <v>502</v>
      </c>
      <c r="O47" s="1" t="s">
        <v>473</v>
      </c>
      <c r="Q47" s="1" t="s">
        <v>520</v>
      </c>
      <c r="S47" s="1" t="s">
        <v>521</v>
      </c>
      <c r="U47" s="1" t="s">
        <v>473</v>
      </c>
      <c r="W47" s="1" t="s">
        <v>520</v>
      </c>
      <c r="Y47" s="1" t="s">
        <v>521</v>
      </c>
    </row>
    <row r="48" spans="1:26" x14ac:dyDescent="0.25">
      <c r="E48" s="1" t="s">
        <v>486</v>
      </c>
      <c r="G48" s="1" t="s">
        <v>505</v>
      </c>
      <c r="O48" s="11">
        <v>0.61811419379999999</v>
      </c>
      <c r="P48" s="11"/>
      <c r="Q48" s="11">
        <v>0.68050435040000001</v>
      </c>
      <c r="R48" s="11"/>
      <c r="S48" s="38">
        <v>6.0000000000000053E-2</v>
      </c>
      <c r="T48" s="38"/>
      <c r="U48" s="11">
        <v>0.69793592689999995</v>
      </c>
      <c r="V48" s="11"/>
      <c r="W48" s="11">
        <v>0.77353696299999997</v>
      </c>
      <c r="X48" s="11"/>
      <c r="Y48" s="38">
        <v>7.0000000000000062E-2</v>
      </c>
      <c r="Z48" s="38"/>
    </row>
    <row r="49" spans="1:26" x14ac:dyDescent="0.25">
      <c r="E49" s="1" t="s">
        <v>484</v>
      </c>
      <c r="G49" s="1" t="s">
        <v>471</v>
      </c>
      <c r="O49" s="11">
        <v>0.61805973140000003</v>
      </c>
      <c r="P49" s="11"/>
      <c r="Q49" s="11">
        <v>0.68927691960000004</v>
      </c>
      <c r="R49" s="11"/>
      <c r="S49" s="38">
        <v>6.9999999999999951E-2</v>
      </c>
      <c r="T49" s="38"/>
      <c r="U49" s="11">
        <v>0.73093657820000002</v>
      </c>
      <c r="V49" s="11"/>
      <c r="W49" s="11">
        <v>0.81214670700000002</v>
      </c>
      <c r="X49" s="11"/>
      <c r="Y49" s="38">
        <v>8.0000000000000071E-2</v>
      </c>
      <c r="Z49" s="38"/>
    </row>
    <row r="50" spans="1:26" x14ac:dyDescent="0.25">
      <c r="E50" s="1" t="s">
        <v>506</v>
      </c>
      <c r="G50" s="1" t="s">
        <v>507</v>
      </c>
      <c r="O50" s="11">
        <v>0.49423443299999997</v>
      </c>
      <c r="P50" s="11"/>
      <c r="Q50" s="11">
        <v>0.52307805919999995</v>
      </c>
      <c r="R50" s="11"/>
      <c r="S50" s="38">
        <v>3.0000000000000027E-2</v>
      </c>
      <c r="T50" s="38"/>
      <c r="U50" s="11">
        <v>0.52300215179999998</v>
      </c>
      <c r="V50" s="11"/>
      <c r="W50" s="11">
        <v>0.58186656830000005</v>
      </c>
      <c r="X50" s="11"/>
      <c r="Y50" s="38">
        <v>5.9999999999999942E-2</v>
      </c>
      <c r="Z50" s="38"/>
    </row>
    <row r="51" spans="1:26" x14ac:dyDescent="0.25">
      <c r="E51" s="1" t="s">
        <v>59</v>
      </c>
      <c r="G51" s="1" t="s">
        <v>508</v>
      </c>
      <c r="O51" s="11">
        <v>0.23471360259999999</v>
      </c>
      <c r="P51" s="11"/>
      <c r="Q51" s="11">
        <v>0.22272290759999999</v>
      </c>
      <c r="R51" s="11"/>
      <c r="S51" s="38">
        <v>-1.0000000000000009E-2</v>
      </c>
      <c r="T51" s="38"/>
      <c r="U51" s="11">
        <v>0.31397144690000001</v>
      </c>
      <c r="V51" s="11"/>
      <c r="W51" s="11">
        <v>0.3396636207</v>
      </c>
      <c r="X51" s="11"/>
      <c r="Y51" s="38">
        <v>3.0000000000000027E-2</v>
      </c>
      <c r="Z51" s="38"/>
    </row>
    <row r="52" spans="1:26" x14ac:dyDescent="0.25">
      <c r="E52" s="1" t="s">
        <v>509</v>
      </c>
      <c r="G52" s="1" t="s">
        <v>510</v>
      </c>
      <c r="O52" s="11">
        <v>0.44882610020000002</v>
      </c>
      <c r="P52" s="11"/>
      <c r="Q52" s="11">
        <v>0.48921023359999999</v>
      </c>
      <c r="R52" s="11"/>
      <c r="S52" s="38">
        <v>3.999999999999998E-2</v>
      </c>
      <c r="T52" s="38"/>
      <c r="U52" s="11">
        <v>0.52420324709999999</v>
      </c>
      <c r="V52" s="11"/>
      <c r="W52" s="11">
        <v>0.58995030660000003</v>
      </c>
      <c r="X52" s="11"/>
      <c r="Y52" s="38">
        <v>6.9999999999999951E-2</v>
      </c>
      <c r="Z52" s="38"/>
    </row>
    <row r="53" spans="1:26" x14ac:dyDescent="0.25">
      <c r="E53" s="1" t="s">
        <v>511</v>
      </c>
      <c r="G53" s="1" t="s">
        <v>512</v>
      </c>
      <c r="O53" s="11">
        <v>0.36272117139999999</v>
      </c>
      <c r="P53" s="11"/>
      <c r="Q53" s="11">
        <v>0.37946130439999998</v>
      </c>
      <c r="R53" s="11"/>
      <c r="S53" s="38">
        <v>2.0000000000000018E-2</v>
      </c>
      <c r="T53" s="38"/>
      <c r="U53" s="11">
        <v>0.28974706410000001</v>
      </c>
      <c r="V53" s="11"/>
      <c r="W53" s="11">
        <v>0.30678958379999999</v>
      </c>
      <c r="X53" s="11"/>
      <c r="Y53" s="38">
        <v>2.0000000000000018E-2</v>
      </c>
      <c r="Z53" s="38"/>
    </row>
    <row r="54" spans="1:26" x14ac:dyDescent="0.25">
      <c r="E54" s="1" t="s">
        <v>513</v>
      </c>
      <c r="G54" s="1" t="s">
        <v>514</v>
      </c>
      <c r="O54" s="11">
        <v>0.1847567903</v>
      </c>
      <c r="P54" s="11"/>
      <c r="Q54" s="11">
        <v>0.1805545063</v>
      </c>
      <c r="R54" s="11"/>
      <c r="S54" s="38">
        <v>0</v>
      </c>
      <c r="T54" s="38"/>
      <c r="U54" s="11">
        <v>0.18138783050000001</v>
      </c>
      <c r="V54" s="11"/>
      <c r="W54" s="11">
        <v>0.17844522970000001</v>
      </c>
      <c r="X54" s="11"/>
      <c r="Y54" s="38">
        <v>0</v>
      </c>
      <c r="Z54" s="38"/>
    </row>
    <row r="55" spans="1:26" x14ac:dyDescent="0.25">
      <c r="E55" s="1" t="s">
        <v>515</v>
      </c>
      <c r="G55" s="1" t="s">
        <v>516</v>
      </c>
      <c r="O55" s="11">
        <v>0.55283557729999999</v>
      </c>
      <c r="P55" s="11"/>
      <c r="Q55" s="11">
        <v>0.59535090319999995</v>
      </c>
      <c r="R55" s="11"/>
      <c r="S55" s="38">
        <v>4.9999999999999933E-2</v>
      </c>
      <c r="T55" s="38"/>
      <c r="U55" s="11">
        <v>0.5929090293</v>
      </c>
      <c r="V55" s="11"/>
      <c r="W55" s="11">
        <v>0.65836543030000005</v>
      </c>
      <c r="X55" s="11"/>
      <c r="Y55" s="38">
        <v>7.0000000000000062E-2</v>
      </c>
      <c r="Z55" s="38"/>
    </row>
    <row r="57" spans="1:26" x14ac:dyDescent="0.25">
      <c r="A57" s="34" t="s">
        <v>267</v>
      </c>
      <c r="B57" s="34" t="s">
        <v>499</v>
      </c>
      <c r="C57" s="34" t="s">
        <v>523</v>
      </c>
      <c r="D57" s="35" t="s">
        <v>524</v>
      </c>
      <c r="E57" s="1" t="s">
        <v>522</v>
      </c>
    </row>
    <row r="58" spans="1:26" x14ac:dyDescent="0.25">
      <c r="G58" s="1" t="s">
        <v>502</v>
      </c>
      <c r="O58" s="1" t="s">
        <v>473</v>
      </c>
      <c r="Q58" s="1" t="s">
        <v>520</v>
      </c>
      <c r="S58" s="1" t="s">
        <v>525</v>
      </c>
      <c r="U58" s="1" t="s">
        <v>526</v>
      </c>
    </row>
    <row r="59" spans="1:26" x14ac:dyDescent="0.25">
      <c r="E59" s="1" t="s">
        <v>486</v>
      </c>
      <c r="G59" s="1" t="s">
        <v>505</v>
      </c>
      <c r="O59" s="11">
        <v>0.60614525139999997</v>
      </c>
      <c r="P59" s="11"/>
      <c r="Q59" s="11">
        <v>0.6688533552</v>
      </c>
      <c r="R59" s="11"/>
      <c r="S59" s="11">
        <v>0.70931802840000002</v>
      </c>
      <c r="T59" s="11"/>
      <c r="U59" s="38">
        <v>9.9999999999999978E-2</v>
      </c>
      <c r="V59" s="38"/>
    </row>
    <row r="60" spans="1:26" x14ac:dyDescent="0.25">
      <c r="E60" s="1" t="s">
        <v>484</v>
      </c>
      <c r="G60" s="1" t="s">
        <v>471</v>
      </c>
      <c r="O60" s="11">
        <v>0.61373247269999998</v>
      </c>
      <c r="P60" s="11"/>
      <c r="Q60" s="11">
        <v>0.67911366429999998</v>
      </c>
      <c r="R60" s="11"/>
      <c r="S60" s="11">
        <v>0.73032269080000001</v>
      </c>
      <c r="T60" s="11"/>
      <c r="U60" s="38">
        <v>0.12</v>
      </c>
      <c r="V60" s="38"/>
    </row>
    <row r="61" spans="1:26" x14ac:dyDescent="0.25">
      <c r="E61" s="1" t="s">
        <v>506</v>
      </c>
      <c r="G61" s="1" t="s">
        <v>507</v>
      </c>
      <c r="O61" s="11">
        <v>0.49910833700000001</v>
      </c>
      <c r="P61" s="11"/>
      <c r="Q61" s="11">
        <v>0.53101092900000002</v>
      </c>
      <c r="R61" s="11"/>
      <c r="S61" s="11">
        <v>0.55651511300000001</v>
      </c>
      <c r="T61" s="11"/>
      <c r="U61" s="38">
        <v>6.0000000000000053E-2</v>
      </c>
      <c r="V61" s="38"/>
    </row>
    <row r="62" spans="1:26" x14ac:dyDescent="0.25">
      <c r="E62" s="1" t="s">
        <v>59</v>
      </c>
      <c r="G62" s="1" t="s">
        <v>508</v>
      </c>
      <c r="O62" s="11">
        <v>0.21808330510000001</v>
      </c>
      <c r="P62" s="11"/>
      <c r="Q62" s="11">
        <v>0.19909626180000001</v>
      </c>
      <c r="R62" s="11"/>
      <c r="S62" s="11">
        <v>0.20590224930000001</v>
      </c>
      <c r="T62" s="11"/>
      <c r="U62" s="38">
        <v>-1.0000000000000009E-2</v>
      </c>
      <c r="V62" s="38"/>
    </row>
    <row r="63" spans="1:26" x14ac:dyDescent="0.25">
      <c r="E63" s="1" t="s">
        <v>509</v>
      </c>
      <c r="G63" s="1" t="s">
        <v>510</v>
      </c>
      <c r="O63" s="11">
        <v>0.4369918699</v>
      </c>
      <c r="P63" s="11"/>
      <c r="Q63" s="11">
        <v>0.46482928839999998</v>
      </c>
      <c r="R63" s="11"/>
      <c r="S63" s="11">
        <v>0.50668811380000001</v>
      </c>
      <c r="T63" s="11"/>
      <c r="U63" s="38">
        <v>7.0000000000000007E-2</v>
      </c>
      <c r="V63" s="38"/>
    </row>
    <row r="64" spans="1:26" x14ac:dyDescent="0.25">
      <c r="E64" s="1" t="s">
        <v>511</v>
      </c>
      <c r="G64" s="1" t="s">
        <v>512</v>
      </c>
      <c r="O64" s="11">
        <v>0.35480953999999998</v>
      </c>
      <c r="P64" s="11"/>
      <c r="Q64" s="11">
        <v>0.35709389990000001</v>
      </c>
      <c r="R64" s="11"/>
      <c r="S64" s="11">
        <v>0.37331980729999997</v>
      </c>
      <c r="T64" s="11"/>
      <c r="U64" s="38">
        <v>2.0000000000000018E-2</v>
      </c>
      <c r="V64" s="38"/>
    </row>
    <row r="65" spans="1:23" x14ac:dyDescent="0.25">
      <c r="A65" s="36"/>
      <c r="C65" s="36"/>
      <c r="D65" s="37"/>
      <c r="E65" s="1" t="s">
        <v>513</v>
      </c>
      <c r="G65" s="1" t="s">
        <v>514</v>
      </c>
      <c r="O65" s="11">
        <v>0.1774657613</v>
      </c>
      <c r="P65" s="11"/>
      <c r="Q65" s="11">
        <v>0.15741254860000001</v>
      </c>
      <c r="R65" s="11"/>
      <c r="S65" s="11">
        <v>0.16627856830000001</v>
      </c>
      <c r="T65" s="11"/>
      <c r="U65" s="38">
        <v>-9.9999999999999811E-3</v>
      </c>
      <c r="V65" s="38"/>
    </row>
    <row r="66" spans="1:23" x14ac:dyDescent="0.25">
      <c r="A66" s="36"/>
      <c r="C66" s="36"/>
      <c r="D66" s="37"/>
      <c r="E66" s="1" t="s">
        <v>515</v>
      </c>
      <c r="G66" s="1" t="s">
        <v>516</v>
      </c>
      <c r="O66" s="11">
        <v>0.55225733629999996</v>
      </c>
      <c r="P66" s="11"/>
      <c r="Q66" s="11">
        <v>0.59616175459999998</v>
      </c>
      <c r="R66" s="11"/>
      <c r="S66" s="11">
        <v>0.62980199699999995</v>
      </c>
      <c r="T66" s="11"/>
      <c r="U66" s="38">
        <v>7.999999999999996E-2</v>
      </c>
      <c r="V66" s="38"/>
    </row>
    <row r="67" spans="1:23" x14ac:dyDescent="0.25">
      <c r="A67" s="36"/>
      <c r="C67" s="36"/>
      <c r="D67" s="37"/>
    </row>
    <row r="68" spans="1:23" x14ac:dyDescent="0.25">
      <c r="A68" s="36" t="s">
        <v>267</v>
      </c>
      <c r="B68" s="34" t="s">
        <v>499</v>
      </c>
      <c r="C68" s="36" t="s">
        <v>528</v>
      </c>
      <c r="D68" s="37" t="s">
        <v>524</v>
      </c>
      <c r="E68" s="1" t="s">
        <v>527</v>
      </c>
    </row>
    <row r="69" spans="1:23" x14ac:dyDescent="0.25">
      <c r="A69" s="36"/>
      <c r="C69" s="36"/>
      <c r="D69" s="37"/>
      <c r="G69" s="1" t="s">
        <v>502</v>
      </c>
      <c r="O69" s="1" t="s">
        <v>473</v>
      </c>
      <c r="Q69" s="1" t="s">
        <v>520</v>
      </c>
      <c r="S69" s="1" t="s">
        <v>525</v>
      </c>
      <c r="U69" s="1" t="s">
        <v>526</v>
      </c>
    </row>
    <row r="70" spans="1:23" x14ac:dyDescent="0.25">
      <c r="A70" s="36"/>
      <c r="C70" s="36"/>
      <c r="D70" s="37"/>
      <c r="E70" s="1" t="s">
        <v>486</v>
      </c>
      <c r="G70" s="1" t="s">
        <v>505</v>
      </c>
      <c r="O70" s="11">
        <v>0.68622551430000001</v>
      </c>
      <c r="P70" s="11"/>
      <c r="Q70" s="11">
        <v>0.75023753719999997</v>
      </c>
      <c r="R70" s="11"/>
      <c r="S70" s="11">
        <v>0.79556270309999999</v>
      </c>
      <c r="T70" s="11"/>
      <c r="U70" s="38">
        <v>0.1100000000000001</v>
      </c>
      <c r="V70" s="38"/>
    </row>
    <row r="71" spans="1:23" x14ac:dyDescent="0.25">
      <c r="A71" s="36"/>
      <c r="C71" s="36"/>
      <c r="D71" s="37"/>
      <c r="E71" s="1" t="s">
        <v>484</v>
      </c>
      <c r="G71" s="1" t="s">
        <v>471</v>
      </c>
      <c r="O71" s="11">
        <v>0.71992629640000005</v>
      </c>
      <c r="P71" s="11"/>
      <c r="Q71" s="11">
        <v>0.79283597149999996</v>
      </c>
      <c r="R71" s="11"/>
      <c r="S71" s="11">
        <v>0.83763462040000003</v>
      </c>
      <c r="T71" s="11"/>
      <c r="U71" s="38">
        <v>0.12</v>
      </c>
      <c r="V71" s="38"/>
    </row>
    <row r="72" spans="1:23" x14ac:dyDescent="0.25">
      <c r="A72" s="36"/>
      <c r="C72" s="36"/>
      <c r="D72" s="37"/>
      <c r="E72" s="1" t="s">
        <v>506</v>
      </c>
      <c r="G72" s="1" t="s">
        <v>507</v>
      </c>
      <c r="O72" s="11">
        <v>0.52454894350000003</v>
      </c>
      <c r="P72" s="11"/>
      <c r="Q72" s="11">
        <v>0.57912713469999999</v>
      </c>
      <c r="R72" s="11"/>
      <c r="S72" s="11">
        <v>0.62285020349999998</v>
      </c>
      <c r="T72" s="11"/>
      <c r="U72" s="38">
        <v>9.9999999999999978E-2</v>
      </c>
      <c r="V72" s="38"/>
    </row>
    <row r="73" spans="1:23" x14ac:dyDescent="0.25">
      <c r="A73" s="36"/>
      <c r="C73" s="36"/>
      <c r="D73" s="37"/>
      <c r="E73" s="1" t="s">
        <v>59</v>
      </c>
      <c r="G73" s="1" t="s">
        <v>508</v>
      </c>
      <c r="O73" s="11">
        <v>0.30400466390000003</v>
      </c>
      <c r="P73" s="11"/>
      <c r="Q73" s="11">
        <v>0.3285505682</v>
      </c>
      <c r="R73" s="11"/>
      <c r="S73" s="11">
        <v>0.34645099779999999</v>
      </c>
      <c r="T73" s="11"/>
      <c r="U73" s="38">
        <v>4.9999999999999989E-2</v>
      </c>
      <c r="V73" s="38"/>
    </row>
    <row r="74" spans="1:23" x14ac:dyDescent="0.25">
      <c r="A74" s="36"/>
      <c r="C74" s="36"/>
      <c r="D74" s="37"/>
      <c r="E74" s="1" t="s">
        <v>509</v>
      </c>
      <c r="G74" s="1" t="s">
        <v>510</v>
      </c>
      <c r="O74" s="11">
        <v>0.50867103560000004</v>
      </c>
      <c r="P74" s="11"/>
      <c r="Q74" s="11">
        <v>0.56274969880000003</v>
      </c>
      <c r="R74" s="11"/>
      <c r="S74" s="11">
        <v>0.60883716340000005</v>
      </c>
      <c r="T74" s="11"/>
      <c r="U74" s="38">
        <v>9.9999999999999978E-2</v>
      </c>
      <c r="V74" s="38"/>
    </row>
    <row r="75" spans="1:23" x14ac:dyDescent="0.25">
      <c r="A75" s="36"/>
      <c r="C75" s="36"/>
      <c r="D75" s="37"/>
      <c r="E75" s="1" t="s">
        <v>511</v>
      </c>
      <c r="G75" s="1" t="s">
        <v>512</v>
      </c>
      <c r="O75" s="11">
        <v>0.30151494839999998</v>
      </c>
      <c r="P75" s="11"/>
      <c r="Q75" s="11">
        <v>0.30559267039999999</v>
      </c>
      <c r="R75" s="11"/>
      <c r="S75" s="11">
        <v>0.32405121619999999</v>
      </c>
      <c r="T75" s="11"/>
      <c r="U75" s="38">
        <v>2.0000000000000018E-2</v>
      </c>
      <c r="V75" s="38"/>
    </row>
    <row r="76" spans="1:23" x14ac:dyDescent="0.25">
      <c r="A76" s="36"/>
      <c r="C76" s="36"/>
      <c r="D76" s="37"/>
      <c r="E76" s="1" t="s">
        <v>513</v>
      </c>
      <c r="G76" s="1" t="s">
        <v>514</v>
      </c>
      <c r="O76" s="11">
        <v>0.18951262960000001</v>
      </c>
      <c r="P76" s="11"/>
      <c r="Q76" s="11">
        <v>0.16956884920000001</v>
      </c>
      <c r="R76" s="11"/>
      <c r="S76" s="11">
        <v>0.18476241039999999</v>
      </c>
      <c r="T76" s="11"/>
      <c r="U76" s="38">
        <v>-1.0000000000000009E-2</v>
      </c>
      <c r="V76" s="38"/>
    </row>
    <row r="77" spans="1:23" x14ac:dyDescent="0.25">
      <c r="A77" s="36"/>
      <c r="C77" s="36"/>
      <c r="D77" s="37"/>
      <c r="E77" s="1" t="s">
        <v>515</v>
      </c>
      <c r="G77" s="1" t="s">
        <v>516</v>
      </c>
      <c r="O77" s="11">
        <v>0.59182215869999999</v>
      </c>
      <c r="P77" s="11"/>
      <c r="Q77" s="11">
        <v>0.65622428960000001</v>
      </c>
      <c r="R77" s="11"/>
      <c r="S77" s="11">
        <v>0.69748367840000003</v>
      </c>
      <c r="T77" s="11"/>
      <c r="U77" s="38">
        <v>0.10999999999999999</v>
      </c>
      <c r="V77" s="38"/>
    </row>
    <row r="78" spans="1:23" x14ac:dyDescent="0.25">
      <c r="A78" s="36"/>
      <c r="C78" s="36"/>
      <c r="D78" s="37"/>
    </row>
    <row r="79" spans="1:23" x14ac:dyDescent="0.25">
      <c r="A79" s="36" t="s">
        <v>267</v>
      </c>
      <c r="B79" s="34" t="s">
        <v>499</v>
      </c>
      <c r="C79" s="36" t="s">
        <v>532</v>
      </c>
      <c r="D79" s="37" t="s">
        <v>533</v>
      </c>
      <c r="E79" s="1" t="s">
        <v>529</v>
      </c>
    </row>
    <row r="80" spans="1:23" x14ac:dyDescent="0.25">
      <c r="A80" s="36"/>
      <c r="C80" s="36"/>
      <c r="D80" s="37"/>
      <c r="G80" s="1" t="s">
        <v>502</v>
      </c>
      <c r="O80" s="1" t="s">
        <v>473</v>
      </c>
      <c r="Q80" s="1" t="s">
        <v>520</v>
      </c>
      <c r="S80" s="1" t="s">
        <v>525</v>
      </c>
      <c r="U80" s="1" t="s">
        <v>530</v>
      </c>
      <c r="W80" s="1" t="s">
        <v>531</v>
      </c>
    </row>
    <row r="81" spans="1:24" x14ac:dyDescent="0.25">
      <c r="E81" s="1" t="s">
        <v>486</v>
      </c>
      <c r="G81" s="1" t="s">
        <v>505</v>
      </c>
      <c r="O81" s="11">
        <v>0.58289986999999999</v>
      </c>
      <c r="P81" s="11"/>
      <c r="Q81" s="11">
        <v>0.64868378289999995</v>
      </c>
      <c r="R81" s="11"/>
      <c r="S81" s="11">
        <v>0.67621320600000001</v>
      </c>
      <c r="T81" s="11"/>
      <c r="U81" s="11">
        <v>0.70860407800000003</v>
      </c>
      <c r="V81" s="11"/>
      <c r="W81" s="38">
        <v>0.13</v>
      </c>
      <c r="X81" s="38"/>
    </row>
    <row r="82" spans="1:24" x14ac:dyDescent="0.25">
      <c r="E82" s="1" t="s">
        <v>484</v>
      </c>
      <c r="G82" s="1" t="s">
        <v>471</v>
      </c>
      <c r="O82" s="11">
        <v>0.56749355670000001</v>
      </c>
      <c r="P82" s="11"/>
      <c r="Q82" s="11">
        <v>0.65300457219999997</v>
      </c>
      <c r="R82" s="11"/>
      <c r="S82" s="11">
        <v>0.6963097399</v>
      </c>
      <c r="T82" s="11"/>
      <c r="U82" s="11">
        <v>0.73261787879999996</v>
      </c>
      <c r="V82" s="11"/>
      <c r="W82" s="38">
        <v>0.16000000000000003</v>
      </c>
      <c r="X82" s="38"/>
    </row>
    <row r="83" spans="1:24" x14ac:dyDescent="0.25">
      <c r="E83" s="1" t="s">
        <v>506</v>
      </c>
      <c r="G83" s="1" t="s">
        <v>507</v>
      </c>
      <c r="O83" s="11">
        <v>0.48370358359999999</v>
      </c>
      <c r="P83" s="11"/>
      <c r="Q83" s="11">
        <v>0.52882736159999999</v>
      </c>
      <c r="R83" s="11"/>
      <c r="S83" s="11">
        <v>0.52966945440000002</v>
      </c>
      <c r="T83" s="11"/>
      <c r="U83" s="11">
        <v>0.55881357840000001</v>
      </c>
      <c r="V83" s="11"/>
      <c r="W83" s="38">
        <v>8.0000000000000071E-2</v>
      </c>
      <c r="X83" s="38"/>
    </row>
    <row r="84" spans="1:24" x14ac:dyDescent="0.25">
      <c r="E84" s="1" t="s">
        <v>59</v>
      </c>
      <c r="G84" s="1" t="s">
        <v>508</v>
      </c>
      <c r="O84" s="11">
        <v>0.1985931621</v>
      </c>
      <c r="P84" s="11"/>
      <c r="Q84" s="11">
        <v>0.17752735589999999</v>
      </c>
      <c r="R84" s="11"/>
      <c r="S84" s="11">
        <v>0.17149662560000001</v>
      </c>
      <c r="T84" s="11"/>
      <c r="U84" s="11">
        <v>0.1826350668</v>
      </c>
      <c r="V84" s="11"/>
      <c r="W84" s="38">
        <v>-2.0000000000000018E-2</v>
      </c>
      <c r="X84" s="38"/>
    </row>
    <row r="85" spans="1:24" x14ac:dyDescent="0.25">
      <c r="E85" s="1" t="s">
        <v>509</v>
      </c>
      <c r="G85" s="1" t="s">
        <v>510</v>
      </c>
      <c r="O85" s="11">
        <v>0.40219888409999999</v>
      </c>
      <c r="P85" s="11"/>
      <c r="Q85" s="11">
        <v>0.4421880118</v>
      </c>
      <c r="R85" s="11"/>
      <c r="S85" s="11">
        <v>0.46316208679999998</v>
      </c>
      <c r="T85" s="11"/>
      <c r="U85" s="11">
        <v>0.50067415729999998</v>
      </c>
      <c r="V85" s="11"/>
      <c r="W85" s="38">
        <v>9.9999999999999978E-2</v>
      </c>
      <c r="X85" s="38"/>
    </row>
    <row r="86" spans="1:24" x14ac:dyDescent="0.25">
      <c r="E86" s="1" t="s">
        <v>511</v>
      </c>
      <c r="G86" s="1" t="s">
        <v>512</v>
      </c>
      <c r="O86" s="11">
        <v>0.34084182829999998</v>
      </c>
      <c r="P86" s="11"/>
      <c r="Q86" s="11">
        <v>0.35306623059999998</v>
      </c>
      <c r="R86" s="11"/>
      <c r="S86" s="11">
        <v>0.34163842929999999</v>
      </c>
      <c r="T86" s="11"/>
      <c r="U86" s="11">
        <v>0.36503827100000003</v>
      </c>
      <c r="V86" s="11"/>
      <c r="W86" s="38">
        <v>2.9999999999999971E-2</v>
      </c>
      <c r="X86" s="38"/>
    </row>
    <row r="87" spans="1:24" x14ac:dyDescent="0.25">
      <c r="E87" s="1" t="s">
        <v>513</v>
      </c>
      <c r="G87" s="1" t="s">
        <v>514</v>
      </c>
      <c r="O87" s="11">
        <v>0.17208604299999999</v>
      </c>
      <c r="P87" s="11"/>
      <c r="Q87" s="11">
        <v>0.15964854110000001</v>
      </c>
      <c r="R87" s="11"/>
      <c r="S87" s="11">
        <v>0.13830002020000001</v>
      </c>
      <c r="T87" s="11"/>
      <c r="U87" s="11">
        <v>0.1631900426</v>
      </c>
      <c r="V87" s="11"/>
      <c r="W87" s="38">
        <v>-1.0000000000000009E-2</v>
      </c>
      <c r="X87" s="38"/>
    </row>
    <row r="88" spans="1:24" x14ac:dyDescent="0.25">
      <c r="E88" s="1" t="s">
        <v>515</v>
      </c>
      <c r="G88" s="1" t="s">
        <v>516</v>
      </c>
      <c r="O88" s="11">
        <v>0.53207359519999997</v>
      </c>
      <c r="P88" s="11"/>
      <c r="Q88" s="11">
        <v>0.58295157070000003</v>
      </c>
      <c r="R88" s="11"/>
      <c r="S88" s="11">
        <v>0.60175753939999999</v>
      </c>
      <c r="T88" s="11"/>
      <c r="U88" s="11">
        <v>0.63251995949999995</v>
      </c>
      <c r="V88" s="11"/>
      <c r="W88" s="38">
        <v>9.9999999999999978E-2</v>
      </c>
      <c r="X88" s="38"/>
    </row>
    <row r="90" spans="1:24" x14ac:dyDescent="0.25">
      <c r="A90" s="34" t="s">
        <v>267</v>
      </c>
      <c r="B90" s="34" t="s">
        <v>499</v>
      </c>
      <c r="C90" s="34" t="s">
        <v>535</v>
      </c>
      <c r="D90" s="35" t="s">
        <v>533</v>
      </c>
      <c r="E90" s="1" t="s">
        <v>534</v>
      </c>
    </row>
    <row r="91" spans="1:24" x14ac:dyDescent="0.25">
      <c r="G91" s="1" t="s">
        <v>502</v>
      </c>
      <c r="O91" s="1" t="s">
        <v>473</v>
      </c>
      <c r="Q91" s="1" t="s">
        <v>520</v>
      </c>
      <c r="S91" s="1" t="s">
        <v>525</v>
      </c>
      <c r="U91" s="1" t="s">
        <v>530</v>
      </c>
      <c r="W91" s="1" t="s">
        <v>531</v>
      </c>
    </row>
    <row r="92" spans="1:24" x14ac:dyDescent="0.25">
      <c r="E92" s="1" t="s">
        <v>486</v>
      </c>
      <c r="G92" s="1" t="s">
        <v>505</v>
      </c>
      <c r="O92" s="11">
        <v>0.6601640258</v>
      </c>
      <c r="P92" s="11"/>
      <c r="Q92" s="11">
        <v>0.74124176210000003</v>
      </c>
      <c r="R92" s="11"/>
      <c r="S92" s="11">
        <v>0.77073415180000004</v>
      </c>
      <c r="T92" s="11"/>
      <c r="U92" s="11">
        <v>0.80267707749999995</v>
      </c>
      <c r="V92" s="11"/>
      <c r="W92" s="38">
        <v>0.14000000000000001</v>
      </c>
      <c r="X92" s="38"/>
    </row>
    <row r="93" spans="1:24" x14ac:dyDescent="0.25">
      <c r="E93" s="1" t="s">
        <v>484</v>
      </c>
      <c r="G93" s="1" t="s">
        <v>471</v>
      </c>
      <c r="O93" s="11">
        <v>0.69871445269999999</v>
      </c>
      <c r="P93" s="11"/>
      <c r="Q93" s="11">
        <v>0.7884515795</v>
      </c>
      <c r="R93" s="11"/>
      <c r="S93" s="11">
        <v>0.82654467980000002</v>
      </c>
      <c r="T93" s="11"/>
      <c r="U93" s="11">
        <v>0.85062681890000003</v>
      </c>
      <c r="V93" s="11"/>
      <c r="W93" s="38">
        <v>0.15000000000000002</v>
      </c>
      <c r="X93" s="38"/>
    </row>
    <row r="94" spans="1:24" x14ac:dyDescent="0.25">
      <c r="E94" s="1" t="s">
        <v>506</v>
      </c>
      <c r="G94" s="1" t="s">
        <v>507</v>
      </c>
      <c r="O94" s="11">
        <v>0.51351777409999999</v>
      </c>
      <c r="P94" s="11"/>
      <c r="Q94" s="11">
        <v>0.58290020789999997</v>
      </c>
      <c r="R94" s="11"/>
      <c r="S94" s="11">
        <v>0.612091626</v>
      </c>
      <c r="T94" s="11"/>
      <c r="U94" s="11">
        <v>0.64101990610000004</v>
      </c>
      <c r="V94" s="11"/>
      <c r="W94" s="38">
        <v>0.13</v>
      </c>
      <c r="X94" s="38"/>
    </row>
    <row r="95" spans="1:24" x14ac:dyDescent="0.25">
      <c r="E95" s="1" t="s">
        <v>59</v>
      </c>
      <c r="G95" s="1" t="s">
        <v>508</v>
      </c>
      <c r="O95" s="11">
        <v>0.27700167640000001</v>
      </c>
      <c r="P95" s="11"/>
      <c r="Q95" s="11">
        <v>0.28580128760000001</v>
      </c>
      <c r="R95" s="11"/>
      <c r="S95" s="11">
        <v>0.3174185464</v>
      </c>
      <c r="T95" s="11"/>
      <c r="U95" s="11">
        <v>0.33562370819999998</v>
      </c>
      <c r="V95" s="11"/>
      <c r="W95" s="38">
        <v>0.06</v>
      </c>
      <c r="X95" s="38"/>
    </row>
    <row r="96" spans="1:24" x14ac:dyDescent="0.25">
      <c r="E96" s="1" t="s">
        <v>509</v>
      </c>
      <c r="G96" s="1" t="s">
        <v>510</v>
      </c>
      <c r="O96" s="11">
        <v>0.48312018429999998</v>
      </c>
      <c r="P96" s="11"/>
      <c r="Q96" s="11">
        <v>0.5408287101</v>
      </c>
      <c r="R96" s="11"/>
      <c r="S96" s="11">
        <v>0.57463622680000004</v>
      </c>
      <c r="T96" s="11"/>
      <c r="U96" s="11">
        <v>0.60794183449999994</v>
      </c>
      <c r="V96" s="11"/>
      <c r="W96" s="38">
        <v>0.13</v>
      </c>
      <c r="X96" s="38"/>
    </row>
    <row r="97" spans="1:26" x14ac:dyDescent="0.25">
      <c r="E97" s="1" t="s">
        <v>511</v>
      </c>
      <c r="G97" s="1" t="s">
        <v>512</v>
      </c>
      <c r="O97" s="11">
        <v>0.29778736319999999</v>
      </c>
      <c r="P97" s="11"/>
      <c r="Q97" s="11">
        <v>0.3100808907</v>
      </c>
      <c r="R97" s="11"/>
      <c r="S97" s="11">
        <v>0.30695805069999998</v>
      </c>
      <c r="T97" s="11"/>
      <c r="U97" s="11">
        <v>0.3278101209</v>
      </c>
      <c r="V97" s="11"/>
      <c r="W97" s="38">
        <v>3.0000000000000027E-2</v>
      </c>
      <c r="X97" s="38"/>
    </row>
    <row r="98" spans="1:26" x14ac:dyDescent="0.25">
      <c r="E98" s="1" t="s">
        <v>513</v>
      </c>
      <c r="G98" s="1" t="s">
        <v>514</v>
      </c>
      <c r="O98" s="11">
        <v>0.2038361508</v>
      </c>
      <c r="P98" s="11"/>
      <c r="Q98" s="11">
        <v>0.18966272449999999</v>
      </c>
      <c r="R98" s="11"/>
      <c r="S98" s="11">
        <v>0.178151473</v>
      </c>
      <c r="T98" s="11"/>
      <c r="U98" s="11">
        <v>0.20236819850000001</v>
      </c>
      <c r="V98" s="11"/>
      <c r="W98" s="38">
        <v>0</v>
      </c>
      <c r="X98" s="38"/>
    </row>
    <row r="99" spans="1:26" x14ac:dyDescent="0.25">
      <c r="E99" s="1" t="s">
        <v>515</v>
      </c>
      <c r="G99" s="1" t="s">
        <v>516</v>
      </c>
      <c r="O99" s="11">
        <v>0.57594332110000002</v>
      </c>
      <c r="P99" s="11"/>
      <c r="Q99" s="11">
        <v>0.64682436529999998</v>
      </c>
      <c r="R99" s="11"/>
      <c r="S99" s="11">
        <v>0.68913998740000004</v>
      </c>
      <c r="T99" s="11"/>
      <c r="U99" s="11">
        <v>0.71824222459999998</v>
      </c>
      <c r="V99" s="11"/>
      <c r="W99" s="38">
        <v>0.14000000000000001</v>
      </c>
      <c r="X99" s="38"/>
    </row>
    <row r="101" spans="1:26" x14ac:dyDescent="0.25">
      <c r="A101" s="34" t="s">
        <v>267</v>
      </c>
      <c r="B101" s="34" t="s">
        <v>499</v>
      </c>
      <c r="C101" s="34" t="s">
        <v>539</v>
      </c>
      <c r="D101" s="35" t="s">
        <v>540</v>
      </c>
      <c r="E101" s="1" t="s">
        <v>536</v>
      </c>
    </row>
    <row r="102" spans="1:26" x14ac:dyDescent="0.25">
      <c r="G102" s="1" t="s">
        <v>502</v>
      </c>
      <c r="O102" s="1" t="s">
        <v>473</v>
      </c>
      <c r="Q102" s="1" t="s">
        <v>520</v>
      </c>
      <c r="S102" s="1" t="s">
        <v>525</v>
      </c>
      <c r="U102" s="1" t="s">
        <v>530</v>
      </c>
      <c r="W102" s="1" t="s">
        <v>537</v>
      </c>
      <c r="Y102" s="1" t="s">
        <v>538</v>
      </c>
    </row>
    <row r="103" spans="1:26" x14ac:dyDescent="0.25">
      <c r="E103" s="1" t="s">
        <v>486</v>
      </c>
      <c r="G103" s="1" t="s">
        <v>505</v>
      </c>
      <c r="O103" s="11">
        <v>0.60431400280000003</v>
      </c>
      <c r="P103" s="11"/>
      <c r="Q103" s="11">
        <v>0.6323873122</v>
      </c>
      <c r="R103" s="11"/>
      <c r="S103" s="11">
        <v>0.65810593900000003</v>
      </c>
      <c r="T103" s="11"/>
      <c r="U103" s="11">
        <v>0.67259198019999999</v>
      </c>
      <c r="V103" s="11"/>
      <c r="W103" s="11">
        <v>0.70166085710000003</v>
      </c>
      <c r="X103" s="11"/>
      <c r="Y103" s="38">
        <v>9.9999999999999978E-2</v>
      </c>
      <c r="Z103" s="38"/>
    </row>
    <row r="104" spans="1:26" x14ac:dyDescent="0.25">
      <c r="E104" s="1" t="s">
        <v>484</v>
      </c>
      <c r="G104" s="1" t="s">
        <v>471</v>
      </c>
      <c r="O104" s="11">
        <v>0.59163208850000004</v>
      </c>
      <c r="P104" s="11"/>
      <c r="Q104" s="11">
        <v>0.65566666669999996</v>
      </c>
      <c r="R104" s="11"/>
      <c r="S104" s="11">
        <v>0.6968810916</v>
      </c>
      <c r="T104" s="11"/>
      <c r="U104" s="11">
        <v>0.71860562790000004</v>
      </c>
      <c r="V104" s="11"/>
      <c r="W104" s="11">
        <v>0.75141717399999997</v>
      </c>
      <c r="X104" s="11"/>
      <c r="Y104" s="38">
        <v>0.16000000000000003</v>
      </c>
      <c r="Z104" s="38"/>
    </row>
    <row r="105" spans="1:26" x14ac:dyDescent="0.25">
      <c r="E105" s="1" t="s">
        <v>506</v>
      </c>
      <c r="G105" s="1" t="s">
        <v>507</v>
      </c>
      <c r="O105" s="11">
        <v>0.51660258650000002</v>
      </c>
      <c r="P105" s="11"/>
      <c r="Q105" s="11">
        <v>0.53440213759999999</v>
      </c>
      <c r="R105" s="11"/>
      <c r="S105" s="11">
        <v>0.546275395</v>
      </c>
      <c r="T105" s="11"/>
      <c r="U105" s="11">
        <v>0.54149377590000003</v>
      </c>
      <c r="V105" s="11"/>
      <c r="W105" s="11">
        <v>0.55995030030000004</v>
      </c>
      <c r="X105" s="11"/>
      <c r="Y105" s="38">
        <v>4.0000000000000036E-2</v>
      </c>
      <c r="Z105" s="38"/>
    </row>
    <row r="106" spans="1:26" x14ac:dyDescent="0.25">
      <c r="E106" s="1" t="s">
        <v>59</v>
      </c>
      <c r="G106" s="1" t="s">
        <v>508</v>
      </c>
      <c r="O106" s="11">
        <v>0.23090523339999999</v>
      </c>
      <c r="P106" s="11"/>
      <c r="Q106" s="11">
        <v>0.19325767690000001</v>
      </c>
      <c r="R106" s="11"/>
      <c r="S106" s="11">
        <v>0.17360438850000001</v>
      </c>
      <c r="T106" s="11"/>
      <c r="U106" s="11">
        <v>0.18125259229999999</v>
      </c>
      <c r="V106" s="11"/>
      <c r="W106" s="11">
        <v>0.18931140799999999</v>
      </c>
      <c r="X106" s="11"/>
      <c r="Y106" s="38">
        <v>-4.0000000000000008E-2</v>
      </c>
      <c r="Z106" s="38"/>
    </row>
    <row r="107" spans="1:26" x14ac:dyDescent="0.25">
      <c r="E107" s="1" t="s">
        <v>509</v>
      </c>
      <c r="G107" s="1" t="s">
        <v>510</v>
      </c>
      <c r="O107" s="11">
        <v>0.42613636360000001</v>
      </c>
      <c r="P107" s="11"/>
      <c r="Q107" s="11">
        <v>0.44734202610000001</v>
      </c>
      <c r="R107" s="11"/>
      <c r="S107" s="11">
        <v>0.45690213870000002</v>
      </c>
      <c r="T107" s="11"/>
      <c r="U107" s="11">
        <v>0.48197264820000002</v>
      </c>
      <c r="V107" s="11"/>
      <c r="W107" s="11">
        <v>0.50505258819999999</v>
      </c>
      <c r="X107" s="11"/>
      <c r="Y107" s="38">
        <v>8.0000000000000016E-2</v>
      </c>
      <c r="Z107" s="38"/>
    </row>
    <row r="108" spans="1:26" x14ac:dyDescent="0.25">
      <c r="E108" s="1" t="s">
        <v>511</v>
      </c>
      <c r="G108" s="1" t="s">
        <v>512</v>
      </c>
      <c r="O108" s="11">
        <v>0.38634764249999998</v>
      </c>
      <c r="P108" s="11"/>
      <c r="Q108" s="11">
        <v>0.37637637639999999</v>
      </c>
      <c r="R108" s="11"/>
      <c r="S108" s="11">
        <v>0.36607431340000002</v>
      </c>
      <c r="T108" s="11"/>
      <c r="U108" s="11">
        <v>0.33347158859999998</v>
      </c>
      <c r="V108" s="11"/>
      <c r="W108" s="11">
        <v>0.35705445540000003</v>
      </c>
      <c r="X108" s="11"/>
      <c r="Y108" s="38">
        <v>-3.0000000000000027E-2</v>
      </c>
      <c r="Z108" s="38"/>
    </row>
    <row r="109" spans="1:26" x14ac:dyDescent="0.25">
      <c r="E109" s="1" t="s">
        <v>513</v>
      </c>
      <c r="G109" s="1" t="s">
        <v>514</v>
      </c>
      <c r="O109" s="11">
        <v>0.19136690649999999</v>
      </c>
      <c r="P109" s="11"/>
      <c r="Q109" s="11">
        <v>0.16321683070000001</v>
      </c>
      <c r="R109" s="11"/>
      <c r="S109" s="11">
        <v>0.15364498200000001</v>
      </c>
      <c r="T109" s="11"/>
      <c r="U109" s="11">
        <v>0.12874630649999999</v>
      </c>
      <c r="V109" s="11"/>
      <c r="W109" s="11">
        <v>0.14969168620000001</v>
      </c>
      <c r="X109" s="11"/>
      <c r="Y109" s="38">
        <v>-4.0000000000000008E-2</v>
      </c>
      <c r="Z109" s="38"/>
    </row>
    <row r="110" spans="1:26" x14ac:dyDescent="0.25">
      <c r="E110" s="1" t="s">
        <v>515</v>
      </c>
      <c r="G110" s="1" t="s">
        <v>516</v>
      </c>
      <c r="O110" s="11">
        <v>0.55119514810000003</v>
      </c>
      <c r="P110" s="11"/>
      <c r="Q110" s="11">
        <v>0.58671586720000002</v>
      </c>
      <c r="R110" s="11"/>
      <c r="S110" s="11">
        <v>0.6064036223</v>
      </c>
      <c r="T110" s="11"/>
      <c r="U110" s="11">
        <v>0.60389879719999995</v>
      </c>
      <c r="V110" s="11"/>
      <c r="W110" s="11">
        <v>0.63449269399999997</v>
      </c>
      <c r="X110" s="11"/>
      <c r="Y110" s="38">
        <v>7.999999999999996E-2</v>
      </c>
      <c r="Z110" s="38"/>
    </row>
    <row r="112" spans="1:26" x14ac:dyDescent="0.25">
      <c r="A112" s="34" t="s">
        <v>267</v>
      </c>
      <c r="B112" s="34" t="s">
        <v>499</v>
      </c>
      <c r="C112" s="34" t="s">
        <v>542</v>
      </c>
      <c r="D112" s="35" t="s">
        <v>540</v>
      </c>
      <c r="E112" s="1" t="s">
        <v>541</v>
      </c>
    </row>
    <row r="113" spans="1:26" x14ac:dyDescent="0.25">
      <c r="A113" s="36"/>
      <c r="C113" s="36"/>
      <c r="D113" s="37"/>
      <c r="G113" s="1" t="s">
        <v>502</v>
      </c>
      <c r="O113" s="1" t="s">
        <v>473</v>
      </c>
      <c r="Q113" s="1" t="s">
        <v>520</v>
      </c>
      <c r="S113" s="1" t="s">
        <v>525</v>
      </c>
      <c r="U113" s="1" t="s">
        <v>530</v>
      </c>
      <c r="W113" s="1" t="s">
        <v>537</v>
      </c>
      <c r="Y113" s="1" t="s">
        <v>538</v>
      </c>
    </row>
    <row r="114" spans="1:26" x14ac:dyDescent="0.25">
      <c r="A114" s="36"/>
      <c r="C114" s="36"/>
      <c r="D114" s="37"/>
      <c r="E114" s="1" t="s">
        <v>486</v>
      </c>
      <c r="G114" s="1" t="s">
        <v>505</v>
      </c>
      <c r="O114" s="11">
        <v>0.66213197970000004</v>
      </c>
      <c r="P114" s="11"/>
      <c r="Q114" s="11">
        <v>0.72820284700000004</v>
      </c>
      <c r="R114" s="11"/>
      <c r="S114" s="11">
        <v>0.76582725350000003</v>
      </c>
      <c r="T114" s="11"/>
      <c r="U114" s="11">
        <v>0.78622506589999996</v>
      </c>
      <c r="V114" s="11"/>
      <c r="W114" s="11">
        <v>0.81391849530000004</v>
      </c>
      <c r="X114" s="11"/>
      <c r="Y114" s="38">
        <v>0.15000000000000002</v>
      </c>
      <c r="Z114" s="38"/>
    </row>
    <row r="115" spans="1:26" x14ac:dyDescent="0.25">
      <c r="A115" s="36"/>
      <c r="C115" s="36"/>
      <c r="D115" s="37"/>
      <c r="E115" s="1" t="s">
        <v>484</v>
      </c>
      <c r="G115" s="1" t="s">
        <v>471</v>
      </c>
      <c r="O115" s="11">
        <v>0.70238095239999998</v>
      </c>
      <c r="P115" s="11"/>
      <c r="Q115" s="11">
        <v>0.78143646410000001</v>
      </c>
      <c r="R115" s="11"/>
      <c r="S115" s="11">
        <v>0.81726246469999997</v>
      </c>
      <c r="T115" s="11"/>
      <c r="U115" s="11">
        <v>0.84716981130000002</v>
      </c>
      <c r="V115" s="11"/>
      <c r="W115" s="11">
        <v>0.87039838629999999</v>
      </c>
      <c r="X115" s="11"/>
      <c r="Y115" s="38">
        <v>0.17000000000000004</v>
      </c>
      <c r="Z115" s="38"/>
    </row>
    <row r="116" spans="1:26" x14ac:dyDescent="0.25">
      <c r="A116" s="36"/>
      <c r="C116" s="36"/>
      <c r="D116" s="37"/>
      <c r="E116" s="1" t="s">
        <v>506</v>
      </c>
      <c r="G116" s="1" t="s">
        <v>507</v>
      </c>
      <c r="O116" s="11">
        <v>0.52332332329999998</v>
      </c>
      <c r="P116" s="11"/>
      <c r="Q116" s="11">
        <v>0.58106010200000002</v>
      </c>
      <c r="R116" s="11"/>
      <c r="S116" s="11">
        <v>0.6163610719</v>
      </c>
      <c r="T116" s="11"/>
      <c r="U116" s="11">
        <v>0.63116296579999998</v>
      </c>
      <c r="V116" s="11"/>
      <c r="W116" s="11">
        <v>0.67906041949999996</v>
      </c>
      <c r="X116" s="11"/>
      <c r="Y116" s="38">
        <v>0.16000000000000003</v>
      </c>
      <c r="Z116" s="38"/>
    </row>
    <row r="117" spans="1:26" x14ac:dyDescent="0.25">
      <c r="E117" s="1" t="s">
        <v>59</v>
      </c>
      <c r="G117" s="1" t="s">
        <v>508</v>
      </c>
      <c r="O117" s="11">
        <v>0.29205512769999997</v>
      </c>
      <c r="P117" s="11"/>
      <c r="Q117" s="11">
        <v>0.28793947489999999</v>
      </c>
      <c r="R117" s="11"/>
      <c r="S117" s="11">
        <v>0.29017857139999997</v>
      </c>
      <c r="T117" s="11"/>
      <c r="U117" s="11">
        <v>0.32241054609999997</v>
      </c>
      <c r="V117" s="11"/>
      <c r="W117" s="11">
        <v>0.35320641279999998</v>
      </c>
      <c r="X117" s="11"/>
      <c r="Y117" s="38">
        <v>0.06</v>
      </c>
      <c r="Z117" s="38"/>
    </row>
    <row r="118" spans="1:26" x14ac:dyDescent="0.25">
      <c r="E118" s="1" t="s">
        <v>509</v>
      </c>
      <c r="G118" s="1" t="s">
        <v>510</v>
      </c>
      <c r="O118" s="11">
        <v>0.5004024145</v>
      </c>
      <c r="P118" s="11"/>
      <c r="Q118" s="11">
        <v>0.54897595730000004</v>
      </c>
      <c r="R118" s="11"/>
      <c r="S118" s="11">
        <v>0.57935574889999997</v>
      </c>
      <c r="T118" s="11"/>
      <c r="U118" s="11">
        <v>0.61037984199999995</v>
      </c>
      <c r="V118" s="11"/>
      <c r="W118" s="11">
        <v>0.63654618470000002</v>
      </c>
      <c r="X118" s="11"/>
      <c r="Y118" s="38">
        <v>0.14000000000000001</v>
      </c>
      <c r="Z118" s="38"/>
    </row>
    <row r="119" spans="1:26" x14ac:dyDescent="0.25">
      <c r="E119" s="1" t="s">
        <v>511</v>
      </c>
      <c r="G119" s="1" t="s">
        <v>512</v>
      </c>
      <c r="O119" s="11">
        <v>0.31781211869999998</v>
      </c>
      <c r="P119" s="11"/>
      <c r="Q119" s="11">
        <v>0.32070425670000002</v>
      </c>
      <c r="R119" s="11"/>
      <c r="S119" s="11">
        <v>0.32129367330000003</v>
      </c>
      <c r="T119" s="11"/>
      <c r="U119" s="11">
        <v>0.31563088509999998</v>
      </c>
      <c r="V119" s="11"/>
      <c r="W119" s="11">
        <v>0.35038974099999998</v>
      </c>
      <c r="X119" s="11"/>
      <c r="Y119" s="38">
        <v>2.9999999999999971E-2</v>
      </c>
      <c r="Z119" s="38"/>
    </row>
    <row r="120" spans="1:26" x14ac:dyDescent="0.25">
      <c r="E120" s="1" t="s">
        <v>513</v>
      </c>
      <c r="G120" s="1" t="s">
        <v>514</v>
      </c>
      <c r="O120" s="11">
        <v>0.2157063769</v>
      </c>
      <c r="P120" s="11"/>
      <c r="Q120" s="11">
        <v>0.19455600179999999</v>
      </c>
      <c r="R120" s="11"/>
      <c r="S120" s="11">
        <v>0.1949834359</v>
      </c>
      <c r="T120" s="11"/>
      <c r="U120" s="11">
        <v>0.18972033260000001</v>
      </c>
      <c r="V120" s="11"/>
      <c r="W120" s="11">
        <v>0.2153261558</v>
      </c>
      <c r="X120" s="11"/>
      <c r="Y120" s="38">
        <v>0</v>
      </c>
      <c r="Z120" s="38"/>
    </row>
    <row r="121" spans="1:26" x14ac:dyDescent="0.25">
      <c r="E121" s="1" t="s">
        <v>515</v>
      </c>
      <c r="G121" s="1" t="s">
        <v>516</v>
      </c>
      <c r="O121" s="11">
        <v>0.59629478830000004</v>
      </c>
      <c r="P121" s="11"/>
      <c r="Q121" s="11">
        <v>0.64427141269999999</v>
      </c>
      <c r="R121" s="11"/>
      <c r="S121" s="11">
        <v>0.68973634650000004</v>
      </c>
      <c r="T121" s="11"/>
      <c r="U121" s="11">
        <v>0.71208129470000003</v>
      </c>
      <c r="V121" s="11"/>
      <c r="W121" s="11">
        <v>0.74808969059999997</v>
      </c>
      <c r="X121" s="11"/>
      <c r="Y121" s="38">
        <v>0.15000000000000002</v>
      </c>
      <c r="Z121" s="38"/>
    </row>
    <row r="123" spans="1:26" x14ac:dyDescent="0.25">
      <c r="A123" s="34">
        <v>4.2</v>
      </c>
      <c r="B123" s="45" t="s">
        <v>578</v>
      </c>
      <c r="C123" s="46" t="s">
        <v>28</v>
      </c>
      <c r="D123" s="47" t="s">
        <v>29</v>
      </c>
      <c r="E123" s="1" t="s">
        <v>30</v>
      </c>
    </row>
    <row r="125" spans="1:26" x14ac:dyDescent="0.25">
      <c r="E125" s="1" t="s">
        <v>31</v>
      </c>
      <c r="F125" s="1" t="s">
        <v>32</v>
      </c>
      <c r="G125" s="1" t="s">
        <v>33</v>
      </c>
      <c r="H125" s="1" t="s">
        <v>34</v>
      </c>
      <c r="I125" s="1" t="s">
        <v>11</v>
      </c>
    </row>
    <row r="126" spans="1:26" x14ac:dyDescent="0.25">
      <c r="E126" s="1" t="s">
        <v>35</v>
      </c>
      <c r="F126" s="12">
        <v>1656056178.5688925</v>
      </c>
      <c r="G126" s="12">
        <v>166546869.30999902</v>
      </c>
      <c r="H126" s="12">
        <v>1506352.14</v>
      </c>
      <c r="I126" s="12">
        <v>1824109400.0188916</v>
      </c>
    </row>
    <row r="127" spans="1:26" x14ac:dyDescent="0.25">
      <c r="E127" s="1" t="s">
        <v>36</v>
      </c>
      <c r="F127" s="12">
        <v>541868869.75050974</v>
      </c>
      <c r="G127" s="12">
        <v>1406069901.6400781</v>
      </c>
      <c r="H127" s="12">
        <v>293786954.09999889</v>
      </c>
      <c r="I127" s="12">
        <v>2241725725.4905868</v>
      </c>
    </row>
    <row r="128" spans="1:26" x14ac:dyDescent="0.25">
      <c r="E128" s="1" t="s">
        <v>37</v>
      </c>
      <c r="F128" s="12">
        <v>367681274.2191062</v>
      </c>
      <c r="G128" s="12">
        <v>928576338.81016731</v>
      </c>
      <c r="H128" s="12">
        <v>151009474.52000001</v>
      </c>
      <c r="I128" s="12">
        <v>1447267087.5492735</v>
      </c>
    </row>
    <row r="129" spans="1:9" x14ac:dyDescent="0.25">
      <c r="E129" s="1" t="s">
        <v>38</v>
      </c>
      <c r="F129" s="12">
        <v>118703351.75626153</v>
      </c>
      <c r="G129" s="12">
        <v>546211492.17971468</v>
      </c>
      <c r="H129" s="12">
        <v>302845882.71987796</v>
      </c>
      <c r="I129" s="12">
        <v>967760726.65585423</v>
      </c>
    </row>
    <row r="131" spans="1:9" x14ac:dyDescent="0.25">
      <c r="F131" s="1" t="s">
        <v>32</v>
      </c>
      <c r="G131" s="1" t="s">
        <v>33</v>
      </c>
      <c r="H131" s="1" t="s">
        <v>34</v>
      </c>
      <c r="I131" s="1" t="s">
        <v>11</v>
      </c>
    </row>
    <row r="132" spans="1:9" x14ac:dyDescent="0.25">
      <c r="E132" s="1" t="s">
        <v>35</v>
      </c>
      <c r="F132" s="11">
        <v>0.90787108413110607</v>
      </c>
      <c r="G132" s="11">
        <v>9.1303114444930861E-2</v>
      </c>
      <c r="H132" s="11">
        <v>8.2580142396305794E-4</v>
      </c>
      <c r="I132" s="11">
        <v>1</v>
      </c>
    </row>
    <row r="133" spans="1:9" x14ac:dyDescent="0.25">
      <c r="E133" s="1" t="s">
        <v>36</v>
      </c>
      <c r="F133" s="11">
        <v>0.2417195215226097</v>
      </c>
      <c r="G133" s="11">
        <v>0.62722655392303583</v>
      </c>
      <c r="H133" s="11">
        <v>0.13105392455435447</v>
      </c>
      <c r="I133" s="11">
        <v>1</v>
      </c>
    </row>
    <row r="134" spans="1:9" x14ac:dyDescent="0.25">
      <c r="E134" s="1" t="s">
        <v>37</v>
      </c>
      <c r="F134" s="11">
        <v>0.2540521216727995</v>
      </c>
      <c r="G134" s="11">
        <v>0.64160675441225568</v>
      </c>
      <c r="H134" s="11">
        <v>0.10434112391494479</v>
      </c>
      <c r="I134" s="11">
        <v>1</v>
      </c>
    </row>
    <row r="135" spans="1:9" x14ac:dyDescent="0.25">
      <c r="E135" s="1" t="s">
        <v>38</v>
      </c>
      <c r="F135" s="11">
        <v>0.12265774843586277</v>
      </c>
      <c r="G135" s="11">
        <v>0.5644075825097552</v>
      </c>
      <c r="H135" s="11">
        <v>0.312934669054382</v>
      </c>
      <c r="I135" s="11">
        <v>1</v>
      </c>
    </row>
    <row r="136" spans="1:9" x14ac:dyDescent="0.25">
      <c r="A136" s="36"/>
      <c r="C136" s="36"/>
      <c r="D136" s="37"/>
    </row>
    <row r="137" spans="1:9" x14ac:dyDescent="0.25">
      <c r="A137" s="36"/>
      <c r="C137" s="36"/>
      <c r="D137" s="37"/>
    </row>
    <row r="138" spans="1:9" x14ac:dyDescent="0.25">
      <c r="A138" s="36"/>
      <c r="C138" s="36"/>
      <c r="D138" s="37"/>
    </row>
    <row r="139" spans="1:9" x14ac:dyDescent="0.25">
      <c r="A139" s="36"/>
      <c r="C139" s="36"/>
      <c r="D139" s="37"/>
    </row>
    <row r="140" spans="1:9" x14ac:dyDescent="0.25">
      <c r="A140" s="36"/>
      <c r="C140" s="36"/>
      <c r="D140" s="37"/>
    </row>
    <row r="141" spans="1:9" x14ac:dyDescent="0.25">
      <c r="A141" s="36"/>
      <c r="C141" s="36"/>
      <c r="D141" s="37"/>
    </row>
    <row r="142" spans="1:9" x14ac:dyDescent="0.25">
      <c r="A142" s="36"/>
      <c r="C142" s="36"/>
      <c r="D142" s="37"/>
    </row>
    <row r="143" spans="1:9" x14ac:dyDescent="0.25">
      <c r="A143" s="36"/>
      <c r="C143" s="36"/>
      <c r="D143" s="37"/>
    </row>
    <row r="144" spans="1:9" x14ac:dyDescent="0.25">
      <c r="A144" s="36"/>
      <c r="C144" s="36"/>
      <c r="D144" s="37"/>
    </row>
    <row r="152" spans="1:9" x14ac:dyDescent="0.25">
      <c r="A152" s="34">
        <v>4.2</v>
      </c>
      <c r="B152" s="45" t="s">
        <v>578</v>
      </c>
      <c r="C152" s="34" t="s">
        <v>40</v>
      </c>
      <c r="D152" s="35" t="s">
        <v>39</v>
      </c>
      <c r="E152" s="1" t="s">
        <v>41</v>
      </c>
    </row>
    <row r="155" spans="1:9" x14ac:dyDescent="0.25">
      <c r="F155" s="1" t="s">
        <v>42</v>
      </c>
      <c r="G155" s="1" t="s">
        <v>43</v>
      </c>
      <c r="H155" s="1" t="s">
        <v>34</v>
      </c>
      <c r="I155" s="1" t="s">
        <v>11</v>
      </c>
    </row>
    <row r="156" spans="1:9" x14ac:dyDescent="0.25">
      <c r="E156" s="1" t="s">
        <v>44</v>
      </c>
    </row>
    <row r="157" spans="1:9" x14ac:dyDescent="0.25">
      <c r="E157" s="1" t="s">
        <v>45</v>
      </c>
      <c r="F157" s="8">
        <v>1656056178.5688925</v>
      </c>
      <c r="G157" s="8">
        <v>166546869.30999902</v>
      </c>
      <c r="H157" s="8">
        <v>1506352.14</v>
      </c>
      <c r="I157" s="8">
        <v>1824109400.0188916</v>
      </c>
    </row>
    <row r="158" spans="1:9" x14ac:dyDescent="0.25">
      <c r="E158" s="1" t="s">
        <v>46</v>
      </c>
      <c r="F158" s="8">
        <v>541868869.75050974</v>
      </c>
      <c r="G158" s="8">
        <v>1406069901.6400781</v>
      </c>
      <c r="H158" s="8">
        <v>293786954.09999889</v>
      </c>
      <c r="I158" s="8">
        <v>2241725725.4905868</v>
      </c>
    </row>
    <row r="159" spans="1:9" x14ac:dyDescent="0.25">
      <c r="E159" s="1" t="s">
        <v>47</v>
      </c>
      <c r="F159" s="8">
        <v>367681274.2191062</v>
      </c>
      <c r="G159" s="8">
        <v>928576338.81016731</v>
      </c>
      <c r="H159" s="8">
        <v>151009474.52000001</v>
      </c>
      <c r="I159" s="8">
        <v>1447267087.5492735</v>
      </c>
    </row>
    <row r="160" spans="1:9" x14ac:dyDescent="0.25">
      <c r="E160" s="1" t="s">
        <v>48</v>
      </c>
      <c r="F160" s="8">
        <v>14005746.77999757</v>
      </c>
      <c r="G160" s="8">
        <v>78135008.890001014</v>
      </c>
      <c r="H160" s="8">
        <v>43769621.650000997</v>
      </c>
      <c r="I160" s="8">
        <v>135910377.31999958</v>
      </c>
    </row>
    <row r="161" spans="5:9" x14ac:dyDescent="0.25">
      <c r="E161" s="1" t="s">
        <v>49</v>
      </c>
      <c r="F161" s="8">
        <v>103226573.00592099</v>
      </c>
      <c r="G161" s="8">
        <v>5402129.6800000006</v>
      </c>
      <c r="H161" s="8">
        <v>86837652.19002302</v>
      </c>
      <c r="I161" s="8">
        <v>195466354.87594402</v>
      </c>
    </row>
    <row r="162" spans="5:9" x14ac:dyDescent="0.25">
      <c r="E162" s="1" t="s">
        <v>50</v>
      </c>
      <c r="F162" s="8">
        <v>2682838642.3244267</v>
      </c>
      <c r="G162" s="8">
        <v>2584730248.330245</v>
      </c>
      <c r="H162" s="8">
        <v>576910054.60002291</v>
      </c>
      <c r="I162" s="8">
        <v>5844478945.2546959</v>
      </c>
    </row>
    <row r="163" spans="5:9" x14ac:dyDescent="0.25">
      <c r="E163" s="1" t="s">
        <v>51</v>
      </c>
    </row>
    <row r="164" spans="5:9" x14ac:dyDescent="0.25">
      <c r="E164" s="1" t="s">
        <v>52</v>
      </c>
      <c r="F164" s="8">
        <v>118703351.75626153</v>
      </c>
      <c r="G164" s="8">
        <v>546211492.17971468</v>
      </c>
      <c r="H164" s="8">
        <v>302845882.71987796</v>
      </c>
      <c r="I164" s="8">
        <v>967760726.65585423</v>
      </c>
    </row>
    <row r="165" spans="5:9" x14ac:dyDescent="0.25">
      <c r="E165" s="1" t="s">
        <v>53</v>
      </c>
      <c r="F165" s="8">
        <v>153663060.4000192</v>
      </c>
      <c r="G165" s="8">
        <v>55223169.689997025</v>
      </c>
      <c r="H165" s="8">
        <v>3684915.6500000004</v>
      </c>
      <c r="I165" s="8">
        <v>212571145.74001622</v>
      </c>
    </row>
    <row r="166" spans="5:9" x14ac:dyDescent="0.25">
      <c r="E166" s="1" t="s">
        <v>54</v>
      </c>
      <c r="F166" s="8">
        <v>97349691.759825438</v>
      </c>
      <c r="G166" s="8">
        <v>157643025.30997699</v>
      </c>
      <c r="H166" s="8">
        <v>22889942.929999996</v>
      </c>
      <c r="I166" s="8">
        <v>277882659.99980241</v>
      </c>
    </row>
    <row r="167" spans="5:9" x14ac:dyDescent="0.25">
      <c r="E167" s="1" t="s">
        <v>55</v>
      </c>
      <c r="F167" s="8">
        <v>369716103.91610622</v>
      </c>
      <c r="G167" s="8">
        <v>759077687.17968869</v>
      </c>
      <c r="H167" s="8">
        <v>329420741.29987794</v>
      </c>
      <c r="I167" s="8">
        <v>1458214532.3956728</v>
      </c>
    </row>
    <row r="168" spans="5:9" x14ac:dyDescent="0.25">
      <c r="E168" s="1" t="s">
        <v>56</v>
      </c>
    </row>
    <row r="169" spans="5:9" x14ac:dyDescent="0.25">
      <c r="E169" s="1" t="s">
        <v>57</v>
      </c>
      <c r="F169" s="8">
        <v>46920059.769999005</v>
      </c>
      <c r="G169" s="8">
        <v>165952.22</v>
      </c>
      <c r="H169" s="8">
        <v>0</v>
      </c>
      <c r="I169" s="8">
        <v>47086011.989999004</v>
      </c>
    </row>
    <row r="170" spans="5:9" x14ac:dyDescent="0.25">
      <c r="E170" s="1" t="s">
        <v>58</v>
      </c>
      <c r="F170" s="8">
        <v>69976106.590000093</v>
      </c>
      <c r="G170" s="8">
        <v>67615223.790000007</v>
      </c>
      <c r="H170" s="8">
        <v>26823539.599999994</v>
      </c>
      <c r="I170" s="8">
        <v>164414869.98000011</v>
      </c>
    </row>
    <row r="171" spans="5:9" x14ac:dyDescent="0.25">
      <c r="E171" s="1" t="s">
        <v>59</v>
      </c>
      <c r="F171" s="8">
        <v>9672529.8968502954</v>
      </c>
      <c r="G171" s="8">
        <v>11758034.889999999</v>
      </c>
      <c r="H171" s="8">
        <v>4904282.5599999996</v>
      </c>
      <c r="I171" s="8">
        <v>26334847.346850295</v>
      </c>
    </row>
    <row r="172" spans="5:9" x14ac:dyDescent="0.25">
      <c r="E172" s="1" t="s">
        <v>60</v>
      </c>
      <c r="F172" s="8">
        <v>126568696.25684938</v>
      </c>
      <c r="G172" s="8">
        <v>79539210.900000006</v>
      </c>
      <c r="H172" s="8">
        <v>31727822.159999993</v>
      </c>
      <c r="I172" s="8">
        <v>237835729.31684941</v>
      </c>
    </row>
    <row r="173" spans="5:9" x14ac:dyDescent="0.25">
      <c r="E173" s="1" t="s">
        <v>61</v>
      </c>
      <c r="F173" s="8">
        <v>3180567697.7373819</v>
      </c>
      <c r="G173" s="8">
        <v>3423347146.4099336</v>
      </c>
      <c r="H173" s="8">
        <v>938058618.05990076</v>
      </c>
      <c r="I173" s="8">
        <v>7541973462.2072182</v>
      </c>
    </row>
    <row r="177" spans="1:9" x14ac:dyDescent="0.25">
      <c r="A177" s="34">
        <v>4.2</v>
      </c>
      <c r="B177" s="45" t="s">
        <v>578</v>
      </c>
      <c r="C177" s="34" t="s">
        <v>62</v>
      </c>
      <c r="D177" s="35" t="s">
        <v>39</v>
      </c>
      <c r="E177" s="1" t="s">
        <v>63</v>
      </c>
    </row>
    <row r="180" spans="1:9" x14ac:dyDescent="0.25">
      <c r="F180" s="1" t="s">
        <v>42</v>
      </c>
      <c r="G180" s="1" t="s">
        <v>43</v>
      </c>
      <c r="H180" s="1" t="s">
        <v>34</v>
      </c>
      <c r="I180" s="1" t="s">
        <v>11</v>
      </c>
    </row>
    <row r="181" spans="1:9" x14ac:dyDescent="0.25">
      <c r="E181" s="1" t="s">
        <v>44</v>
      </c>
    </row>
    <row r="182" spans="1:9" x14ac:dyDescent="0.25">
      <c r="E182" s="1" t="s">
        <v>45</v>
      </c>
      <c r="F182" s="11">
        <v>0.90787108413110607</v>
      </c>
      <c r="G182" s="11">
        <v>9.1303114444930861E-2</v>
      </c>
      <c r="H182" s="11">
        <v>8.2580142396305794E-4</v>
      </c>
      <c r="I182" s="11">
        <v>1</v>
      </c>
    </row>
    <row r="183" spans="1:9" x14ac:dyDescent="0.25">
      <c r="E183" s="1" t="s">
        <v>46</v>
      </c>
      <c r="F183" s="11">
        <v>0.2417195215226097</v>
      </c>
      <c r="G183" s="11">
        <v>0.62722655392303583</v>
      </c>
      <c r="H183" s="11">
        <v>0.13105392455435447</v>
      </c>
      <c r="I183" s="11">
        <v>1</v>
      </c>
    </row>
    <row r="184" spans="1:9" x14ac:dyDescent="0.25">
      <c r="E184" s="1" t="s">
        <v>47</v>
      </c>
      <c r="F184" s="11">
        <v>0.2540521216727995</v>
      </c>
      <c r="G184" s="11">
        <v>0.64160675441225568</v>
      </c>
      <c r="H184" s="11">
        <v>0.10434112391494479</v>
      </c>
      <c r="I184" s="11">
        <v>1</v>
      </c>
    </row>
    <row r="185" spans="1:9" x14ac:dyDescent="0.25">
      <c r="E185" s="1" t="s">
        <v>48</v>
      </c>
      <c r="F185" s="11">
        <v>0.10305134204006501</v>
      </c>
      <c r="G185" s="11">
        <v>0.57490097835600107</v>
      </c>
      <c r="H185" s="11">
        <v>0.32204767960393399</v>
      </c>
      <c r="I185" s="11">
        <v>1</v>
      </c>
    </row>
    <row r="186" spans="1:9" x14ac:dyDescent="0.25">
      <c r="E186" s="1" t="s">
        <v>49</v>
      </c>
      <c r="F186" s="11">
        <v>0.52810404671144273</v>
      </c>
      <c r="G186" s="11">
        <v>2.7637133170199814E-2</v>
      </c>
      <c r="H186" s="11">
        <v>0.44425882011835738</v>
      </c>
      <c r="I186" s="11">
        <v>1</v>
      </c>
    </row>
    <row r="187" spans="1:9" x14ac:dyDescent="0.25">
      <c r="E187" s="1" t="s">
        <v>50</v>
      </c>
      <c r="F187" s="11">
        <v>0.45903812255200305</v>
      </c>
      <c r="G187" s="11">
        <v>0.44225161430838306</v>
      </c>
      <c r="H187" s="11">
        <v>9.8710263139613688E-2</v>
      </c>
      <c r="I187" s="11">
        <v>1</v>
      </c>
    </row>
    <row r="188" spans="1:9" x14ac:dyDescent="0.25">
      <c r="E188" s="1" t="s">
        <v>51</v>
      </c>
    </row>
    <row r="189" spans="1:9" x14ac:dyDescent="0.25">
      <c r="E189" s="1" t="s">
        <v>52</v>
      </c>
      <c r="F189" s="11">
        <v>0.12265774843586277</v>
      </c>
      <c r="G189" s="11">
        <v>0.5644075825097552</v>
      </c>
      <c r="H189" s="11">
        <v>0.312934669054382</v>
      </c>
      <c r="I189" s="11">
        <v>1</v>
      </c>
    </row>
    <row r="190" spans="1:9" x14ac:dyDescent="0.25">
      <c r="E190" s="1" t="s">
        <v>53</v>
      </c>
      <c r="F190" s="11">
        <v>0.72287826207586903</v>
      </c>
      <c r="G190" s="11">
        <v>0.25978676220495783</v>
      </c>
      <c r="H190" s="11">
        <v>1.7334975719173161E-2</v>
      </c>
      <c r="I190" s="11">
        <v>1</v>
      </c>
    </row>
    <row r="191" spans="1:9" x14ac:dyDescent="0.25">
      <c r="E191" s="1" t="s">
        <v>54</v>
      </c>
      <c r="F191" s="11">
        <v>0.35032661541347943</v>
      </c>
      <c r="G191" s="11">
        <v>0.5673006919902418</v>
      </c>
      <c r="H191" s="11">
        <v>8.2372692596278843E-2</v>
      </c>
      <c r="I191" s="11">
        <v>1</v>
      </c>
    </row>
    <row r="192" spans="1:9" x14ac:dyDescent="0.25">
      <c r="E192" s="1" t="s">
        <v>55</v>
      </c>
      <c r="F192" s="11">
        <v>0.25354026839158345</v>
      </c>
      <c r="G192" s="11">
        <v>0.5205528201207914</v>
      </c>
      <c r="H192" s="11">
        <v>0.22590691148762515</v>
      </c>
      <c r="I192" s="11">
        <v>1</v>
      </c>
    </row>
    <row r="193" spans="1:9" x14ac:dyDescent="0.25">
      <c r="E193" s="1" t="s">
        <v>56</v>
      </c>
    </row>
    <row r="194" spans="1:9" x14ac:dyDescent="0.25">
      <c r="E194" s="1" t="s">
        <v>57</v>
      </c>
      <c r="F194" s="11">
        <v>0.99647555159194101</v>
      </c>
      <c r="G194" s="11">
        <v>3.5244484080590218E-3</v>
      </c>
      <c r="H194" s="11">
        <v>0</v>
      </c>
      <c r="I194" s="11">
        <v>1</v>
      </c>
    </row>
    <row r="195" spans="1:9" x14ac:dyDescent="0.25">
      <c r="E195" s="1" t="s">
        <v>58</v>
      </c>
      <c r="F195" s="11">
        <v>0.42560692106810161</v>
      </c>
      <c r="G195" s="11">
        <v>0.41124761889374672</v>
      </c>
      <c r="H195" s="11">
        <v>0.16314546003815156</v>
      </c>
      <c r="I195" s="11">
        <v>1</v>
      </c>
    </row>
    <row r="196" spans="1:9" x14ac:dyDescent="0.25">
      <c r="E196" s="1" t="s">
        <v>59</v>
      </c>
      <c r="F196" s="11">
        <v>0.36729014485846834</v>
      </c>
      <c r="G196" s="11">
        <v>0.44648198393321181</v>
      </c>
      <c r="H196" s="11">
        <v>0.18622787120831982</v>
      </c>
      <c r="I196" s="11">
        <v>1</v>
      </c>
    </row>
    <row r="197" spans="1:9" x14ac:dyDescent="0.25">
      <c r="E197" s="1" t="s">
        <v>60</v>
      </c>
      <c r="F197" s="11">
        <v>0.53216855440686162</v>
      </c>
      <c r="G197" s="11">
        <v>0.33442919248703928</v>
      </c>
      <c r="H197" s="11">
        <v>0.13340225310609899</v>
      </c>
      <c r="I197" s="11">
        <v>1</v>
      </c>
    </row>
    <row r="198" spans="1:9" x14ac:dyDescent="0.25">
      <c r="E198" s="1" t="s">
        <v>61</v>
      </c>
      <c r="F198" s="11">
        <v>0.42171557798170289</v>
      </c>
      <c r="G198" s="11">
        <v>0.45390601857250024</v>
      </c>
      <c r="H198" s="11">
        <v>0.12437840344579659</v>
      </c>
      <c r="I198" s="11">
        <v>1</v>
      </c>
    </row>
    <row r="202" spans="1:9" x14ac:dyDescent="0.25">
      <c r="A202" s="34">
        <v>4.4000000000000004</v>
      </c>
      <c r="B202" s="34" t="s">
        <v>71</v>
      </c>
      <c r="C202" s="34" t="s">
        <v>72</v>
      </c>
      <c r="D202" s="35" t="s">
        <v>73</v>
      </c>
      <c r="E202" s="1" t="s">
        <v>64</v>
      </c>
      <c r="G202" s="13"/>
    </row>
    <row r="203" spans="1:9" x14ac:dyDescent="0.25">
      <c r="F203" s="1" t="s">
        <v>65</v>
      </c>
      <c r="G203" s="1" t="s">
        <v>66</v>
      </c>
      <c r="H203" s="1" t="s">
        <v>67</v>
      </c>
      <c r="I203" s="1" t="s">
        <v>68</v>
      </c>
    </row>
    <row r="205" spans="1:9" x14ac:dyDescent="0.25">
      <c r="E205" s="1" t="s">
        <v>44</v>
      </c>
      <c r="H205" s="14">
        <v>0</v>
      </c>
    </row>
    <row r="206" spans="1:9" x14ac:dyDescent="0.25">
      <c r="E206" s="1" t="s">
        <v>45</v>
      </c>
      <c r="F206" s="14">
        <v>133.99038044999801</v>
      </c>
      <c r="G206" s="14">
        <v>32.556488860000002</v>
      </c>
      <c r="H206" s="14">
        <v>0</v>
      </c>
      <c r="I206" s="14">
        <v>166.54686930999802</v>
      </c>
    </row>
    <row r="207" spans="1:9" x14ac:dyDescent="0.25">
      <c r="E207" s="1" t="s">
        <v>46</v>
      </c>
      <c r="F207" s="14">
        <v>737.54489675052207</v>
      </c>
      <c r="G207" s="14">
        <v>668.525004890128</v>
      </c>
      <c r="H207" s="14">
        <v>0</v>
      </c>
      <c r="I207" s="14">
        <v>1406.0699016406502</v>
      </c>
    </row>
    <row r="208" spans="1:9" x14ac:dyDescent="0.25">
      <c r="E208" s="1" t="s">
        <v>47</v>
      </c>
      <c r="F208" s="14">
        <v>600.53152140991995</v>
      </c>
      <c r="G208" s="14">
        <v>328.044817399929</v>
      </c>
      <c r="H208" s="14">
        <v>0</v>
      </c>
      <c r="I208" s="14">
        <v>928.57633880984895</v>
      </c>
    </row>
    <row r="209" spans="1:9" x14ac:dyDescent="0.25">
      <c r="E209" s="1" t="s">
        <v>69</v>
      </c>
      <c r="F209" s="14">
        <v>55.233707170007001</v>
      </c>
      <c r="G209" s="14">
        <v>28.303431399994004</v>
      </c>
      <c r="H209" s="14">
        <v>0</v>
      </c>
      <c r="I209" s="14">
        <v>83.537138570001005</v>
      </c>
    </row>
    <row r="210" spans="1:9" x14ac:dyDescent="0.25">
      <c r="E210" s="1" t="s">
        <v>50</v>
      </c>
      <c r="F210" s="14">
        <v>1527.3005057804469</v>
      </c>
      <c r="G210" s="14">
        <v>1057.4297425500511</v>
      </c>
      <c r="H210" s="14">
        <v>0</v>
      </c>
      <c r="I210" s="14">
        <v>2584.7302483304984</v>
      </c>
    </row>
    <row r="211" spans="1:9" x14ac:dyDescent="0.25">
      <c r="E211" s="1" t="s">
        <v>51</v>
      </c>
      <c r="F211" s="14"/>
      <c r="G211" s="14"/>
      <c r="H211" s="14">
        <v>0</v>
      </c>
      <c r="I211" s="14"/>
    </row>
    <row r="212" spans="1:9" x14ac:dyDescent="0.25">
      <c r="E212" s="1" t="s">
        <v>52</v>
      </c>
      <c r="F212" s="14">
        <v>345.58016918292498</v>
      </c>
      <c r="G212" s="14">
        <v>200.63132300025498</v>
      </c>
      <c r="H212" s="14">
        <v>0</v>
      </c>
      <c r="I212" s="14">
        <v>546.21149218317998</v>
      </c>
    </row>
    <row r="213" spans="1:9" x14ac:dyDescent="0.25">
      <c r="E213" s="1" t="s">
        <v>53</v>
      </c>
      <c r="F213" s="14">
        <v>35.129436179995999</v>
      </c>
      <c r="G213" s="14">
        <v>20.093733509998998</v>
      </c>
      <c r="H213" s="14">
        <v>0</v>
      </c>
      <c r="I213" s="14">
        <v>55.223169689994997</v>
      </c>
    </row>
    <row r="214" spans="1:9" x14ac:dyDescent="0.25">
      <c r="E214" s="1" t="s">
        <v>54</v>
      </c>
      <c r="F214" s="14">
        <v>29.430549009996</v>
      </c>
      <c r="G214" s="14">
        <v>15.749891550000001</v>
      </c>
      <c r="H214" s="14">
        <v>112.462584751356</v>
      </c>
      <c r="I214" s="14">
        <v>45.180440559996001</v>
      </c>
    </row>
    <row r="215" spans="1:9" x14ac:dyDescent="0.25">
      <c r="E215" s="1" t="s">
        <v>55</v>
      </c>
      <c r="F215" s="14">
        <v>410.14015437291698</v>
      </c>
      <c r="G215" s="14">
        <v>236.47494806025398</v>
      </c>
      <c r="H215" s="14">
        <v>112.462584751356</v>
      </c>
      <c r="I215" s="14">
        <v>646.61510243317093</v>
      </c>
    </row>
    <row r="216" spans="1:9" x14ac:dyDescent="0.25">
      <c r="E216" s="1" t="s">
        <v>56</v>
      </c>
      <c r="F216" s="14"/>
      <c r="G216" s="14"/>
      <c r="H216" s="14">
        <v>0</v>
      </c>
      <c r="I216" s="14"/>
    </row>
    <row r="217" spans="1:9" x14ac:dyDescent="0.25">
      <c r="E217" s="1" t="s">
        <v>57</v>
      </c>
      <c r="F217" s="14">
        <v>0.16595222000000001</v>
      </c>
      <c r="G217" s="14">
        <v>0</v>
      </c>
      <c r="H217" s="14">
        <v>0</v>
      </c>
      <c r="I217" s="14">
        <v>0.16595222000000001</v>
      </c>
    </row>
    <row r="218" spans="1:9" x14ac:dyDescent="0.25">
      <c r="E218" s="1" t="s">
        <v>58</v>
      </c>
      <c r="F218" s="14">
        <v>60.236564350000002</v>
      </c>
      <c r="G218" s="14">
        <v>7.3786594400000007</v>
      </c>
      <c r="H218" s="14">
        <v>0</v>
      </c>
      <c r="I218" s="14">
        <v>67.615223790000002</v>
      </c>
    </row>
    <row r="219" spans="1:9" x14ac:dyDescent="0.25">
      <c r="E219" s="1" t="s">
        <v>59</v>
      </c>
      <c r="F219" s="14">
        <v>5.9355821900000008</v>
      </c>
      <c r="G219" s="14">
        <v>5.8224527000000004</v>
      </c>
      <c r="H219" s="14">
        <v>0</v>
      </c>
      <c r="I219" s="14">
        <v>11.758034890000001</v>
      </c>
    </row>
    <row r="220" spans="1:9" x14ac:dyDescent="0.25">
      <c r="E220" s="1" t="s">
        <v>70</v>
      </c>
      <c r="F220" s="14">
        <v>66.338098760000008</v>
      </c>
      <c r="G220" s="14">
        <v>13.201112140000001</v>
      </c>
      <c r="H220" s="14">
        <v>0</v>
      </c>
      <c r="I220" s="14">
        <v>79.5392109</v>
      </c>
    </row>
    <row r="221" spans="1:9" x14ac:dyDescent="0.25">
      <c r="E221" s="1" t="s">
        <v>61</v>
      </c>
      <c r="F221" s="14">
        <v>2003.7787589133641</v>
      </c>
      <c r="G221" s="14">
        <v>1307.1058027503052</v>
      </c>
      <c r="H221" s="14">
        <v>112.462584751356</v>
      </c>
      <c r="I221" s="14">
        <v>3310.884561663669</v>
      </c>
    </row>
    <row r="223" spans="1:9" x14ac:dyDescent="0.25">
      <c r="A223" s="34" t="s">
        <v>267</v>
      </c>
      <c r="B223" s="34" t="s">
        <v>546</v>
      </c>
      <c r="C223" s="34" t="s">
        <v>547</v>
      </c>
      <c r="D223" s="35" t="s">
        <v>548</v>
      </c>
      <c r="E223" s="1" t="s">
        <v>545</v>
      </c>
    </row>
    <row r="245" spans="1:5" x14ac:dyDescent="0.25">
      <c r="A245" s="34" t="s">
        <v>267</v>
      </c>
      <c r="B245" s="34" t="s">
        <v>581</v>
      </c>
      <c r="C245" s="34" t="s">
        <v>550</v>
      </c>
      <c r="D245" s="35" t="s">
        <v>551</v>
      </c>
      <c r="E245" s="1" t="s">
        <v>549</v>
      </c>
    </row>
    <row r="268" spans="1:20" x14ac:dyDescent="0.25">
      <c r="A268" s="34" t="s">
        <v>267</v>
      </c>
      <c r="B268" s="34" t="s">
        <v>557</v>
      </c>
      <c r="C268" s="34" t="s">
        <v>558</v>
      </c>
      <c r="D268" s="35" t="s">
        <v>551</v>
      </c>
      <c r="E268" s="1" t="s">
        <v>552</v>
      </c>
    </row>
    <row r="269" spans="1:20" x14ac:dyDescent="0.25">
      <c r="F269" s="1" t="s">
        <v>553</v>
      </c>
      <c r="L269" s="21" t="s">
        <v>195</v>
      </c>
      <c r="M269" s="21"/>
      <c r="N269" s="21"/>
      <c r="O269" s="21" t="s">
        <v>196</v>
      </c>
      <c r="P269" s="21"/>
      <c r="Q269" s="21"/>
      <c r="R269" s="21" t="s">
        <v>11</v>
      </c>
      <c r="S269" s="21"/>
      <c r="T269" s="21"/>
    </row>
    <row r="270" spans="1:20" x14ac:dyDescent="0.25">
      <c r="G270" s="1" t="s">
        <v>554</v>
      </c>
      <c r="L270" s="11">
        <v>0.23209753971328942</v>
      </c>
      <c r="M270" s="11"/>
      <c r="N270" s="11"/>
      <c r="O270" s="11">
        <v>0.19599015948990009</v>
      </c>
      <c r="P270" s="11"/>
      <c r="Q270" s="11"/>
      <c r="R270" s="11">
        <v>0.22399364466463587</v>
      </c>
      <c r="S270" s="11"/>
      <c r="T270" s="11"/>
    </row>
    <row r="271" spans="1:20" x14ac:dyDescent="0.25">
      <c r="G271" s="1" t="s">
        <v>555</v>
      </c>
      <c r="L271" s="11">
        <v>7.6435974428516074E-2</v>
      </c>
      <c r="M271" s="11"/>
      <c r="N271" s="11"/>
      <c r="O271" s="11">
        <v>7.454855823138587E-2</v>
      </c>
      <c r="P271" s="11"/>
      <c r="Q271" s="11"/>
      <c r="R271" s="11">
        <v>7.6012365108758112E-2</v>
      </c>
      <c r="S271" s="11"/>
      <c r="T271" s="11"/>
    </row>
    <row r="272" spans="1:20" x14ac:dyDescent="0.25">
      <c r="G272" s="1" t="s">
        <v>556</v>
      </c>
      <c r="L272" s="11">
        <v>0.54198953893839596</v>
      </c>
      <c r="M272" s="11"/>
      <c r="N272" s="11"/>
      <c r="O272" s="11">
        <v>0.61150067779023642</v>
      </c>
      <c r="P272" s="11"/>
      <c r="Q272" s="11"/>
      <c r="R272" s="11">
        <v>0.55759053160201777</v>
      </c>
      <c r="S272" s="11"/>
      <c r="T272" s="11"/>
    </row>
    <row r="273" spans="1:33" x14ac:dyDescent="0.25">
      <c r="G273" s="1" t="s">
        <v>32</v>
      </c>
      <c r="L273" s="11">
        <v>0.14947694691979851</v>
      </c>
      <c r="M273" s="11"/>
      <c r="N273" s="11"/>
      <c r="O273" s="11">
        <v>0.11796060448847756</v>
      </c>
      <c r="P273" s="11"/>
      <c r="Q273" s="11"/>
      <c r="R273" s="11">
        <v>0.14240345862458823</v>
      </c>
      <c r="S273" s="11"/>
      <c r="T273" s="11"/>
    </row>
    <row r="274" spans="1:33" x14ac:dyDescent="0.25">
      <c r="G274" s="1" t="s">
        <v>11</v>
      </c>
      <c r="L274" s="11">
        <v>1</v>
      </c>
      <c r="M274" s="11"/>
      <c r="N274" s="11"/>
      <c r="O274" s="11">
        <v>1</v>
      </c>
      <c r="P274" s="11"/>
      <c r="Q274" s="11"/>
      <c r="R274" s="11">
        <v>1</v>
      </c>
      <c r="S274" s="11"/>
      <c r="T274" s="11"/>
    </row>
    <row r="276" spans="1:33" x14ac:dyDescent="0.25">
      <c r="A276" s="34" t="s">
        <v>267</v>
      </c>
      <c r="B276" s="34" t="s">
        <v>557</v>
      </c>
      <c r="C276" s="34" t="s">
        <v>565</v>
      </c>
      <c r="D276" s="35" t="s">
        <v>566</v>
      </c>
      <c r="E276" s="1" t="s">
        <v>559</v>
      </c>
    </row>
    <row r="281" spans="1:33" x14ac:dyDescent="0.25">
      <c r="Z281" s="20"/>
    </row>
    <row r="282" spans="1:33" x14ac:dyDescent="0.25">
      <c r="S282" s="1" t="s">
        <v>560</v>
      </c>
    </row>
    <row r="283" spans="1:33" x14ac:dyDescent="0.25">
      <c r="U283" s="20">
        <v>43646</v>
      </c>
      <c r="V283" s="20">
        <v>43738</v>
      </c>
      <c r="W283" s="20">
        <v>43830</v>
      </c>
      <c r="X283" s="20">
        <v>43921</v>
      </c>
      <c r="Y283" s="20">
        <v>44012</v>
      </c>
      <c r="Z283" s="20">
        <v>44104</v>
      </c>
      <c r="AA283" s="20">
        <v>44196</v>
      </c>
      <c r="AB283" s="20">
        <v>44286</v>
      </c>
      <c r="AC283" s="20">
        <v>44377</v>
      </c>
      <c r="AD283" s="20">
        <v>44469</v>
      </c>
      <c r="AE283" s="20">
        <v>44561</v>
      </c>
      <c r="AF283" s="20">
        <v>44651</v>
      </c>
      <c r="AG283" s="20">
        <v>44742</v>
      </c>
    </row>
    <row r="284" spans="1:33" x14ac:dyDescent="0.25">
      <c r="S284" s="1" t="s">
        <v>561</v>
      </c>
      <c r="U284" s="11">
        <v>0.17450608599914369</v>
      </c>
      <c r="V284" s="11">
        <v>0.19018820455754995</v>
      </c>
      <c r="W284" s="11">
        <v>0.19737509444898721</v>
      </c>
      <c r="X284" s="11">
        <v>0.20390536988358993</v>
      </c>
      <c r="Y284" s="11">
        <v>0.21103501644418649</v>
      </c>
      <c r="Z284" s="11">
        <v>0.21691335096703998</v>
      </c>
      <c r="AA284" s="11">
        <v>0.20947676213653948</v>
      </c>
      <c r="AB284" s="11">
        <v>0.22180762106853208</v>
      </c>
      <c r="AC284" s="11">
        <v>0.21994107642406388</v>
      </c>
      <c r="AD284" s="11">
        <v>0.21241911398705823</v>
      </c>
      <c r="AE284" s="11">
        <v>0.19513872781514688</v>
      </c>
      <c r="AF284" s="11">
        <v>0.19685151042405333</v>
      </c>
      <c r="AG284" s="11">
        <v>0.19599015948990009</v>
      </c>
    </row>
    <row r="285" spans="1:33" x14ac:dyDescent="0.25">
      <c r="S285" s="1" t="s">
        <v>562</v>
      </c>
      <c r="U285" s="11">
        <v>0.11623952535323262</v>
      </c>
      <c r="V285" s="11">
        <v>0.11794232909187673</v>
      </c>
      <c r="W285" s="11">
        <v>0.11039922163683977</v>
      </c>
      <c r="X285" s="11">
        <v>0.11360679073260617</v>
      </c>
      <c r="Y285" s="11">
        <v>0.10857806152060359</v>
      </c>
      <c r="Z285" s="11">
        <v>9.3815071191400756E-2</v>
      </c>
      <c r="AA285" s="11">
        <v>8.7212364468498574E-2</v>
      </c>
      <c r="AB285" s="11">
        <v>8.6236040928626662E-2</v>
      </c>
      <c r="AC285" s="11">
        <v>8.408226995176446E-2</v>
      </c>
      <c r="AD285" s="11">
        <v>7.7078148332503732E-2</v>
      </c>
      <c r="AE285" s="11">
        <v>7.8837709651360888E-2</v>
      </c>
      <c r="AF285" s="11">
        <v>7.7602676299565354E-2</v>
      </c>
      <c r="AG285" s="11">
        <v>7.454855823138587E-2</v>
      </c>
    </row>
    <row r="286" spans="1:33" x14ac:dyDescent="0.25">
      <c r="S286" s="1" t="s">
        <v>556</v>
      </c>
      <c r="U286" s="11">
        <v>0.33871184781943847</v>
      </c>
      <c r="V286" s="11">
        <v>0.36851081329527313</v>
      </c>
      <c r="W286" s="11">
        <v>0.4013849067930817</v>
      </c>
      <c r="X286" s="11">
        <v>0.43284807307722539</v>
      </c>
      <c r="Y286" s="11">
        <v>0.44415554265815438</v>
      </c>
      <c r="Z286" s="11">
        <v>0.48150336728759824</v>
      </c>
      <c r="AA286" s="11">
        <v>0.51078803508835657</v>
      </c>
      <c r="AB286" s="11">
        <v>0.52284702116563864</v>
      </c>
      <c r="AC286" s="11">
        <v>0.54300770467578097</v>
      </c>
      <c r="AD286" s="11">
        <v>0.56586195453791277</v>
      </c>
      <c r="AE286" s="11">
        <v>0.5851442465348039</v>
      </c>
      <c r="AF286" s="11">
        <v>0.59178089048695637</v>
      </c>
      <c r="AG286" s="11">
        <v>0.61150067779023642</v>
      </c>
    </row>
    <row r="287" spans="1:33" x14ac:dyDescent="0.25">
      <c r="S287" s="1" t="s">
        <v>563</v>
      </c>
      <c r="U287" s="11">
        <v>0.37054254082818522</v>
      </c>
      <c r="V287" s="11">
        <v>0.3233586530553002</v>
      </c>
      <c r="W287" s="11">
        <v>0.29084077712109135</v>
      </c>
      <c r="X287" s="11">
        <v>0.24963976630657853</v>
      </c>
      <c r="Y287" s="11">
        <v>0.23623137937705552</v>
      </c>
      <c r="Z287" s="11">
        <v>0.20776821055396102</v>
      </c>
      <c r="AA287" s="11">
        <v>0.19252283830660541</v>
      </c>
      <c r="AB287" s="11">
        <v>0.16910931683720262</v>
      </c>
      <c r="AC287" s="11">
        <v>0.15296894894839075</v>
      </c>
      <c r="AD287" s="11">
        <v>0.14464078314252529</v>
      </c>
      <c r="AE287" s="11">
        <v>0.1408793159986883</v>
      </c>
      <c r="AF287" s="11">
        <v>0.13376492278942495</v>
      </c>
      <c r="AG287" s="11">
        <v>0.11796060448847756</v>
      </c>
    </row>
    <row r="289" spans="1:33" x14ac:dyDescent="0.25">
      <c r="S289" s="1" t="s">
        <v>564</v>
      </c>
    </row>
    <row r="290" spans="1:33" x14ac:dyDescent="0.25">
      <c r="U290" s="20">
        <v>43646</v>
      </c>
      <c r="V290" s="20">
        <v>43738</v>
      </c>
      <c r="W290" s="20">
        <v>43830</v>
      </c>
      <c r="X290" s="20">
        <v>43921</v>
      </c>
      <c r="Y290" s="20">
        <v>44012</v>
      </c>
      <c r="Z290" s="20">
        <v>44104</v>
      </c>
      <c r="AA290" s="20">
        <v>44196</v>
      </c>
      <c r="AB290" s="20">
        <v>44286</v>
      </c>
      <c r="AC290" s="20">
        <v>44377</v>
      </c>
      <c r="AD290" s="20">
        <v>44469</v>
      </c>
      <c r="AE290" s="20">
        <v>44561</v>
      </c>
      <c r="AF290" s="20">
        <v>44651</v>
      </c>
      <c r="AG290" s="20">
        <v>44742</v>
      </c>
    </row>
    <row r="291" spans="1:33" x14ac:dyDescent="0.25">
      <c r="S291" s="1" t="s">
        <v>561</v>
      </c>
      <c r="U291" s="11">
        <v>0.16439975885338676</v>
      </c>
      <c r="V291" s="11">
        <v>0.17697280932575049</v>
      </c>
      <c r="W291" s="11">
        <v>0.18870682533945995</v>
      </c>
      <c r="X291" s="11">
        <v>0.19681384156213175</v>
      </c>
      <c r="Y291" s="11">
        <v>0.20529355099865754</v>
      </c>
      <c r="Z291" s="11">
        <v>0.21144246518997353</v>
      </c>
      <c r="AA291" s="11">
        <v>0.21621740774858517</v>
      </c>
      <c r="AB291" s="11">
        <v>0.21988979855890423</v>
      </c>
      <c r="AC291" s="11">
        <v>0.22142360804848193</v>
      </c>
      <c r="AD291" s="11">
        <v>0.22276118321037566</v>
      </c>
      <c r="AE291" s="11">
        <v>0.22250484544528143</v>
      </c>
      <c r="AF291" s="11">
        <v>0.22290155821483662</v>
      </c>
      <c r="AG291" s="11">
        <v>0.22399364466463587</v>
      </c>
    </row>
    <row r="292" spans="1:33" x14ac:dyDescent="0.25">
      <c r="S292" s="1" t="s">
        <v>562</v>
      </c>
      <c r="U292" s="11">
        <v>0.10978782987495381</v>
      </c>
      <c r="V292" s="11">
        <v>0.11238788444670797</v>
      </c>
      <c r="W292" s="11">
        <v>0.11174750890598378</v>
      </c>
      <c r="X292" s="11">
        <v>0.11275454575490919</v>
      </c>
      <c r="Y292" s="11">
        <v>0.10878910853547309</v>
      </c>
      <c r="Z292" s="11">
        <v>0.10379606350380774</v>
      </c>
      <c r="AA292" s="11">
        <v>9.7621870714598963E-2</v>
      </c>
      <c r="AB292" s="11">
        <v>9.1705891538581663E-2</v>
      </c>
      <c r="AC292" s="11">
        <v>8.7338893753240415E-2</v>
      </c>
      <c r="AD292" s="11">
        <v>8.3312276573975497E-2</v>
      </c>
      <c r="AE292" s="11">
        <v>8.1349531440445974E-2</v>
      </c>
      <c r="AF292" s="11">
        <v>7.9219092631623772E-2</v>
      </c>
      <c r="AG292" s="11">
        <v>7.6012365108758112E-2</v>
      </c>
    </row>
    <row r="293" spans="1:33" x14ac:dyDescent="0.25">
      <c r="S293" s="1" t="s">
        <v>556</v>
      </c>
      <c r="U293" s="11">
        <v>0.29764493105929485</v>
      </c>
      <c r="V293" s="11">
        <v>0.32284681549387434</v>
      </c>
      <c r="W293" s="11">
        <v>0.35315452527234242</v>
      </c>
      <c r="X293" s="11">
        <v>0.37608894371083385</v>
      </c>
      <c r="Y293" s="11">
        <v>0.40434100900790115</v>
      </c>
      <c r="Z293" s="11">
        <v>0.42735346445251937</v>
      </c>
      <c r="AA293" s="11">
        <v>0.45071455255482412</v>
      </c>
      <c r="AB293" s="11">
        <v>0.47191647890780108</v>
      </c>
      <c r="AC293" s="11">
        <v>0.49162387352016745</v>
      </c>
      <c r="AD293" s="11">
        <v>0.51142242896968237</v>
      </c>
      <c r="AE293" s="11">
        <v>0.52909664914979915</v>
      </c>
      <c r="AF293" s="11">
        <v>0.54350556726490817</v>
      </c>
      <c r="AG293" s="11">
        <v>0.55759053160201777</v>
      </c>
    </row>
    <row r="294" spans="1:33" x14ac:dyDescent="0.25">
      <c r="S294" s="1" t="s">
        <v>563</v>
      </c>
      <c r="U294" s="11">
        <v>0.42816748021236462</v>
      </c>
      <c r="V294" s="11">
        <v>0.38779249073366723</v>
      </c>
      <c r="W294" s="11">
        <v>0.34639114048221387</v>
      </c>
      <c r="X294" s="11">
        <v>0.31434266897212526</v>
      </c>
      <c r="Y294" s="11">
        <v>0.28157633145796823</v>
      </c>
      <c r="Z294" s="11">
        <v>0.2574080068536993</v>
      </c>
      <c r="AA294" s="11">
        <v>0.23544616898199175</v>
      </c>
      <c r="AB294" s="11">
        <v>0.216487830994713</v>
      </c>
      <c r="AC294" s="11">
        <v>0.1996136246781102</v>
      </c>
      <c r="AD294" s="11">
        <v>0.18250411124596641</v>
      </c>
      <c r="AE294" s="11">
        <v>0.16704897396447341</v>
      </c>
      <c r="AF294" s="11">
        <v>0.15437378188863149</v>
      </c>
      <c r="AG294" s="11">
        <v>0.14240345862458823</v>
      </c>
    </row>
    <row r="300" spans="1:33" x14ac:dyDescent="0.25">
      <c r="A300" s="34" t="s">
        <v>267</v>
      </c>
      <c r="B300" s="34" t="s">
        <v>557</v>
      </c>
      <c r="C300" s="34" t="s">
        <v>569</v>
      </c>
      <c r="D300" s="35" t="s">
        <v>566</v>
      </c>
      <c r="E300" s="1" t="s">
        <v>567</v>
      </c>
    </row>
    <row r="301" spans="1:33" x14ac:dyDescent="0.25">
      <c r="F301" s="1" t="s">
        <v>553</v>
      </c>
      <c r="L301" s="21" t="s">
        <v>195</v>
      </c>
      <c r="M301" s="21"/>
      <c r="N301" s="21"/>
      <c r="O301" s="21" t="s">
        <v>196</v>
      </c>
      <c r="P301" s="21"/>
      <c r="Q301" s="21"/>
      <c r="R301" s="21" t="s">
        <v>11</v>
      </c>
      <c r="S301" s="21"/>
      <c r="T301" s="21"/>
    </row>
    <row r="302" spans="1:33" x14ac:dyDescent="0.25">
      <c r="G302" s="11" t="s">
        <v>34</v>
      </c>
      <c r="H302" s="11"/>
      <c r="I302" s="11"/>
      <c r="J302" s="11"/>
      <c r="K302" s="11"/>
      <c r="L302" s="11">
        <v>0.12445814706173662</v>
      </c>
      <c r="M302" s="11"/>
      <c r="N302" s="11"/>
      <c r="O302" s="11">
        <v>0.11433572229652615</v>
      </c>
      <c r="P302" s="11"/>
      <c r="Q302" s="11"/>
      <c r="R302" s="11">
        <v>0.12341236565301487</v>
      </c>
      <c r="S302" s="11"/>
      <c r="T302" s="11"/>
    </row>
    <row r="303" spans="1:33" x14ac:dyDescent="0.25">
      <c r="G303" s="1" t="s">
        <v>556</v>
      </c>
      <c r="L303" s="11">
        <v>0.40176828129646436</v>
      </c>
      <c r="M303" s="11"/>
      <c r="N303" s="11"/>
      <c r="O303" s="11">
        <v>0.54351891079406289</v>
      </c>
      <c r="P303" s="11"/>
      <c r="Q303" s="11"/>
      <c r="R303" s="11">
        <v>0.41641301083919963</v>
      </c>
      <c r="S303" s="11"/>
      <c r="T303" s="11"/>
    </row>
    <row r="304" spans="1:33" x14ac:dyDescent="0.25">
      <c r="G304" s="1" t="s">
        <v>32</v>
      </c>
      <c r="L304" s="11">
        <v>0.47377357164179901</v>
      </c>
      <c r="M304" s="11"/>
      <c r="N304" s="11"/>
      <c r="O304" s="11">
        <v>0.34214536690941083</v>
      </c>
      <c r="P304" s="11"/>
      <c r="Q304" s="11"/>
      <c r="R304" s="11">
        <v>0.46017462350778549</v>
      </c>
      <c r="S304" s="11"/>
      <c r="T304" s="11"/>
    </row>
    <row r="305" spans="1:33" x14ac:dyDescent="0.25">
      <c r="G305" s="1" t="s">
        <v>11</v>
      </c>
      <c r="L305" s="11">
        <v>1</v>
      </c>
      <c r="M305" s="11"/>
      <c r="N305" s="11"/>
      <c r="O305" s="11">
        <v>0.99999999999999978</v>
      </c>
      <c r="P305" s="11"/>
      <c r="Q305" s="11"/>
      <c r="R305" s="11">
        <v>1</v>
      </c>
      <c r="S305" s="11"/>
      <c r="T305" s="11"/>
    </row>
    <row r="307" spans="1:33" x14ac:dyDescent="0.25">
      <c r="A307" s="34" t="s">
        <v>267</v>
      </c>
      <c r="B307" s="34" t="s">
        <v>557</v>
      </c>
      <c r="C307" s="34" t="s">
        <v>570</v>
      </c>
      <c r="D307" s="35" t="s">
        <v>566</v>
      </c>
      <c r="E307" s="1" t="s">
        <v>568</v>
      </c>
    </row>
    <row r="310" spans="1:33" x14ac:dyDescent="0.25">
      <c r="S310" s="1" t="s">
        <v>560</v>
      </c>
    </row>
    <row r="311" spans="1:33" x14ac:dyDescent="0.25">
      <c r="U311" s="20">
        <v>43646</v>
      </c>
      <c r="V311" s="20">
        <v>43738</v>
      </c>
      <c r="W311" s="20">
        <v>43830</v>
      </c>
      <c r="X311" s="20">
        <v>43921</v>
      </c>
      <c r="Y311" s="20">
        <v>44012</v>
      </c>
      <c r="Z311" s="20">
        <v>44104</v>
      </c>
      <c r="AA311" s="20">
        <v>44196</v>
      </c>
      <c r="AB311" s="20">
        <v>44286</v>
      </c>
      <c r="AC311" s="20">
        <v>44377</v>
      </c>
      <c r="AD311" s="20">
        <v>44469</v>
      </c>
      <c r="AE311" s="20">
        <v>44561</v>
      </c>
      <c r="AF311" s="20">
        <v>44651</v>
      </c>
      <c r="AG311" s="20">
        <v>44742</v>
      </c>
    </row>
    <row r="312" spans="1:33" x14ac:dyDescent="0.25">
      <c r="S312" s="1" t="s">
        <v>34</v>
      </c>
      <c r="U312" s="11">
        <v>0.1068031733061308</v>
      </c>
      <c r="V312" s="11">
        <v>0.12116829741839562</v>
      </c>
      <c r="W312" s="11">
        <v>0.12724709128084985</v>
      </c>
      <c r="X312" s="11">
        <v>0.14654841249863337</v>
      </c>
      <c r="Y312" s="11">
        <v>0.14268242491636282</v>
      </c>
      <c r="Z312" s="11">
        <v>0.13297312830754326</v>
      </c>
      <c r="AA312" s="11">
        <v>0.12991564800549024</v>
      </c>
      <c r="AB312" s="11">
        <v>0.14053640306752344</v>
      </c>
      <c r="AC312" s="11">
        <v>0.1422953048207648</v>
      </c>
      <c r="AD312" s="11">
        <v>0.13088029618739763</v>
      </c>
      <c r="AE312" s="11">
        <v>0.12259858391483883</v>
      </c>
      <c r="AF312" s="11">
        <v>0.12103577191644088</v>
      </c>
      <c r="AG312" s="11">
        <v>0.11433572229652615</v>
      </c>
    </row>
    <row r="313" spans="1:33" x14ac:dyDescent="0.25">
      <c r="S313" s="1" t="s">
        <v>556</v>
      </c>
      <c r="U313" s="11">
        <v>0.27390651654761955</v>
      </c>
      <c r="V313" s="11">
        <v>0.30930727587954904</v>
      </c>
      <c r="W313" s="11">
        <v>0.32737007468720247</v>
      </c>
      <c r="X313" s="11">
        <v>0.38638380331999078</v>
      </c>
      <c r="Y313" s="11">
        <v>0.39848464415961804</v>
      </c>
      <c r="Z313" s="11">
        <v>0.45254658612465742</v>
      </c>
      <c r="AA313" s="11">
        <v>0.4542204899420143</v>
      </c>
      <c r="AB313" s="11">
        <v>0.47498165955722232</v>
      </c>
      <c r="AC313" s="11">
        <v>0.48993027622565921</v>
      </c>
      <c r="AD313" s="11">
        <v>0.52757419043428011</v>
      </c>
      <c r="AE313" s="11">
        <v>0.52519633024209078</v>
      </c>
      <c r="AF313" s="11">
        <v>0.53232899448342896</v>
      </c>
      <c r="AG313" s="11">
        <v>0.54351891079406289</v>
      </c>
    </row>
    <row r="314" spans="1:33" x14ac:dyDescent="0.25">
      <c r="S314" s="1" t="s">
        <v>32</v>
      </c>
      <c r="U314" s="11">
        <v>0.61929031014624958</v>
      </c>
      <c r="V314" s="11">
        <v>0.56952442670205539</v>
      </c>
      <c r="W314" s="11">
        <v>0.54538283403194754</v>
      </c>
      <c r="X314" s="11">
        <v>0.4670677841813759</v>
      </c>
      <c r="Y314" s="11">
        <v>0.45883293092401906</v>
      </c>
      <c r="Z314" s="11">
        <v>0.41448028556779931</v>
      </c>
      <c r="AA314" s="11">
        <v>0.41586386205249548</v>
      </c>
      <c r="AB314" s="11">
        <v>0.38448193737525427</v>
      </c>
      <c r="AC314" s="11">
        <v>0.3677744189535761</v>
      </c>
      <c r="AD314" s="11">
        <v>0.34154551337832229</v>
      </c>
      <c r="AE314" s="11">
        <v>0.35220508584307053</v>
      </c>
      <c r="AF314" s="11">
        <v>0.34663523360013015</v>
      </c>
      <c r="AG314" s="11">
        <v>0.34214536690941083</v>
      </c>
    </row>
    <row r="315" spans="1:33" x14ac:dyDescent="0.25"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</row>
    <row r="316" spans="1:33" x14ac:dyDescent="0.25">
      <c r="S316" s="1" t="s">
        <v>564</v>
      </c>
    </row>
    <row r="317" spans="1:33" x14ac:dyDescent="0.25">
      <c r="U317" s="20">
        <v>43646</v>
      </c>
      <c r="V317" s="20">
        <v>43738</v>
      </c>
      <c r="W317" s="20">
        <v>43830</v>
      </c>
      <c r="X317" s="20">
        <v>43921</v>
      </c>
      <c r="Y317" s="20">
        <v>44012</v>
      </c>
      <c r="Z317" s="20">
        <v>44104</v>
      </c>
      <c r="AA317" s="20">
        <v>44196</v>
      </c>
      <c r="AB317" s="20">
        <v>44286</v>
      </c>
      <c r="AC317" s="20">
        <v>44377</v>
      </c>
      <c r="AD317" s="20">
        <v>44469</v>
      </c>
      <c r="AE317" s="20">
        <v>44561</v>
      </c>
      <c r="AF317" s="20">
        <v>44651</v>
      </c>
      <c r="AG317" s="20">
        <v>44742</v>
      </c>
    </row>
    <row r="318" spans="1:33" x14ac:dyDescent="0.25">
      <c r="S318" s="1" t="s">
        <v>34</v>
      </c>
      <c r="U318" s="11">
        <v>9.7535612716321579E-2</v>
      </c>
      <c r="V318" s="11">
        <v>0.10114524236495462</v>
      </c>
      <c r="W318" s="11">
        <v>0.10526262498168772</v>
      </c>
      <c r="X318" s="11">
        <v>0.11168092220313362</v>
      </c>
      <c r="Y318" s="11">
        <v>0.11741042983704449</v>
      </c>
      <c r="Z318" s="11">
        <v>0.11925325634666248</v>
      </c>
      <c r="AA318" s="11">
        <v>0.12047455772625819</v>
      </c>
      <c r="AB318" s="11">
        <v>0.12249299884004639</v>
      </c>
      <c r="AC318" s="11">
        <v>0.12447121832927265</v>
      </c>
      <c r="AD318" s="11">
        <v>0.12507407235265328</v>
      </c>
      <c r="AE318" s="11">
        <v>0.12482114999204508</v>
      </c>
      <c r="AF318" s="11">
        <v>0.12445814706173663</v>
      </c>
      <c r="AG318" s="11">
        <v>0.12341236565301489</v>
      </c>
    </row>
    <row r="319" spans="1:33" x14ac:dyDescent="0.25">
      <c r="S319" s="1" t="s">
        <v>556</v>
      </c>
      <c r="U319" s="11">
        <v>0.21396159419396354</v>
      </c>
      <c r="V319" s="11">
        <v>0.22852458624586583</v>
      </c>
      <c r="W319" s="11">
        <v>0.24411676506669297</v>
      </c>
      <c r="X319" s="11">
        <v>0.26623362879248957</v>
      </c>
      <c r="Y319" s="11">
        <v>0.29067545050505711</v>
      </c>
      <c r="Z319" s="11">
        <v>0.30984310452259389</v>
      </c>
      <c r="AA319" s="11">
        <v>0.32638051054154954</v>
      </c>
      <c r="AB319" s="11">
        <v>0.34133141179849669</v>
      </c>
      <c r="AC319" s="11">
        <v>0.35617620664072019</v>
      </c>
      <c r="AD319" s="11">
        <v>0.37229833316447353</v>
      </c>
      <c r="AE319" s="11">
        <v>0.38792002695322708</v>
      </c>
      <c r="AF319" s="11">
        <v>0.4017682812964643</v>
      </c>
      <c r="AG319" s="11">
        <v>0.41641301083919957</v>
      </c>
    </row>
    <row r="320" spans="1:33" x14ac:dyDescent="0.25">
      <c r="S320" s="1" t="s">
        <v>32</v>
      </c>
      <c r="U320" s="11">
        <v>0.68850279308971485</v>
      </c>
      <c r="V320" s="11">
        <v>0.67033017138917961</v>
      </c>
      <c r="W320" s="11">
        <v>0.65062060995161919</v>
      </c>
      <c r="X320" s="11">
        <v>0.62208544900437679</v>
      </c>
      <c r="Y320" s="11">
        <v>0.59191411965789831</v>
      </c>
      <c r="Z320" s="11">
        <v>0.5709036391307436</v>
      </c>
      <c r="AA320" s="11">
        <v>0.55314493173219237</v>
      </c>
      <c r="AB320" s="11">
        <v>0.53617558936145693</v>
      </c>
      <c r="AC320" s="11">
        <v>0.51935257503000731</v>
      </c>
      <c r="AD320" s="11">
        <v>0.5026275944828732</v>
      </c>
      <c r="AE320" s="11">
        <v>0.48725882305472784</v>
      </c>
      <c r="AF320" s="11">
        <v>0.47377357164179906</v>
      </c>
      <c r="AG320" s="11">
        <v>0.46017462350778554</v>
      </c>
    </row>
    <row r="328" spans="1:18" x14ac:dyDescent="0.25">
      <c r="A328" s="34" t="s">
        <v>100</v>
      </c>
      <c r="B328" s="34" t="s">
        <v>557</v>
      </c>
      <c r="C328" s="34" t="s">
        <v>573</v>
      </c>
      <c r="D328" s="35" t="s">
        <v>574</v>
      </c>
      <c r="E328" s="1" t="s">
        <v>571</v>
      </c>
    </row>
    <row r="329" spans="1:18" x14ac:dyDescent="0.25">
      <c r="F329" s="1" t="s">
        <v>553</v>
      </c>
      <c r="G329" s="1" t="s">
        <v>572</v>
      </c>
      <c r="J329" s="11" t="s">
        <v>76</v>
      </c>
      <c r="K329" s="11" t="s">
        <v>77</v>
      </c>
      <c r="L329" s="11" t="s">
        <v>78</v>
      </c>
      <c r="M329" s="11" t="s">
        <v>79</v>
      </c>
      <c r="N329" s="11" t="s">
        <v>80</v>
      </c>
      <c r="O329" s="11" t="s">
        <v>81</v>
      </c>
      <c r="P329" s="11" t="s">
        <v>82</v>
      </c>
      <c r="Q329" s="11" t="s">
        <v>83</v>
      </c>
      <c r="R329" s="11" t="s">
        <v>84</v>
      </c>
    </row>
    <row r="330" spans="1:18" x14ac:dyDescent="0.25">
      <c r="G330" s="1" t="s">
        <v>554</v>
      </c>
      <c r="J330" s="11">
        <v>0.20796808271521691</v>
      </c>
      <c r="K330" s="11">
        <v>0.25911602599840511</v>
      </c>
      <c r="L330" s="11">
        <v>0.23850698174006443</v>
      </c>
      <c r="M330" s="11">
        <v>0.18021056272564154</v>
      </c>
      <c r="N330" s="11">
        <v>0.18707130839911998</v>
      </c>
      <c r="O330" s="11">
        <v>0.15058528428093645</v>
      </c>
      <c r="P330" s="11">
        <v>0.35251102269061191</v>
      </c>
      <c r="Q330" s="11">
        <v>0.10220157543930519</v>
      </c>
      <c r="R330" s="11">
        <v>0.22399364466463587</v>
      </c>
    </row>
    <row r="331" spans="1:18" x14ac:dyDescent="0.25">
      <c r="G331" s="1" t="s">
        <v>555</v>
      </c>
      <c r="J331" s="11">
        <v>7.5466396943133285E-2</v>
      </c>
      <c r="K331" s="11">
        <v>8.1453200753699689E-2</v>
      </c>
      <c r="L331" s="11">
        <v>5.8664518438954531E-2</v>
      </c>
      <c r="M331" s="11">
        <v>0.13316903387595391</v>
      </c>
      <c r="N331" s="11">
        <v>4.417410810577628E-2</v>
      </c>
      <c r="O331" s="11">
        <v>7.8260869565217397E-2</v>
      </c>
      <c r="P331" s="11">
        <v>9.3128293364877948E-2</v>
      </c>
      <c r="Q331" s="11">
        <v>5.5746313875984652E-2</v>
      </c>
      <c r="R331" s="11">
        <v>7.6012365108758112E-2</v>
      </c>
    </row>
    <row r="332" spans="1:18" x14ac:dyDescent="0.25">
      <c r="G332" s="1" t="s">
        <v>556</v>
      </c>
      <c r="J332" s="11">
        <v>0.50546315027097222</v>
      </c>
      <c r="K332" s="11">
        <v>0.58452657355981963</v>
      </c>
      <c r="L332" s="11">
        <v>0.5937701396348013</v>
      </c>
      <c r="M332" s="11">
        <v>0.44453812395961695</v>
      </c>
      <c r="N332" s="11">
        <v>0.67236098528967692</v>
      </c>
      <c r="O332" s="11">
        <v>0.60568561872909699</v>
      </c>
      <c r="P332" s="11">
        <v>0.45090869986020005</v>
      </c>
      <c r="Q332" s="11">
        <v>0.71965259543526561</v>
      </c>
      <c r="R332" s="11">
        <v>0.55759053160201777</v>
      </c>
    </row>
    <row r="333" spans="1:18" x14ac:dyDescent="0.25">
      <c r="G333" s="1" t="s">
        <v>32</v>
      </c>
      <c r="J333" s="11">
        <v>0.21110237007067756</v>
      </c>
      <c r="K333" s="11">
        <v>7.4904199688075601E-2</v>
      </c>
      <c r="L333" s="11">
        <v>0.10905836018617973</v>
      </c>
      <c r="M333" s="11">
        <v>0.24208227943878766</v>
      </c>
      <c r="N333" s="11">
        <v>9.6393598205426853E-2</v>
      </c>
      <c r="O333" s="11">
        <v>0.16546822742474918</v>
      </c>
      <c r="P333" s="11">
        <v>0.10345198408431014</v>
      </c>
      <c r="Q333" s="11">
        <v>0.12239951524944456</v>
      </c>
      <c r="R333" s="11">
        <v>0.14240345862458823</v>
      </c>
    </row>
    <row r="334" spans="1:18" x14ac:dyDescent="0.25">
      <c r="G334" s="1" t="s">
        <v>11</v>
      </c>
      <c r="J334" s="11">
        <v>1</v>
      </c>
      <c r="K334" s="11">
        <v>1</v>
      </c>
      <c r="L334" s="11">
        <v>1</v>
      </c>
      <c r="M334" s="11">
        <v>1</v>
      </c>
      <c r="N334" s="11">
        <v>1</v>
      </c>
      <c r="O334" s="11">
        <v>1</v>
      </c>
      <c r="P334" s="11">
        <v>1</v>
      </c>
      <c r="Q334" s="11">
        <v>1</v>
      </c>
      <c r="R334" s="11">
        <v>1</v>
      </c>
    </row>
    <row r="336" spans="1:18" x14ac:dyDescent="0.25">
      <c r="A336" s="34" t="s">
        <v>100</v>
      </c>
      <c r="B336" s="34" t="s">
        <v>557</v>
      </c>
      <c r="C336" s="34" t="s">
        <v>577</v>
      </c>
      <c r="D336" s="35" t="s">
        <v>576</v>
      </c>
      <c r="E336" s="1" t="s">
        <v>575</v>
      </c>
    </row>
    <row r="337" spans="6:18" x14ac:dyDescent="0.25">
      <c r="F337" s="1" t="s">
        <v>553</v>
      </c>
      <c r="G337" s="1" t="s">
        <v>572</v>
      </c>
      <c r="J337" s="11" t="s">
        <v>76</v>
      </c>
      <c r="K337" s="11" t="s">
        <v>77</v>
      </c>
      <c r="L337" s="11" t="s">
        <v>78</v>
      </c>
      <c r="M337" s="11" t="s">
        <v>79</v>
      </c>
      <c r="N337" s="11" t="s">
        <v>80</v>
      </c>
      <c r="O337" s="11" t="s">
        <v>81</v>
      </c>
      <c r="P337" s="11" t="s">
        <v>82</v>
      </c>
      <c r="Q337" s="11" t="s">
        <v>83</v>
      </c>
      <c r="R337" s="11" t="s">
        <v>84</v>
      </c>
    </row>
    <row r="338" spans="6:18" x14ac:dyDescent="0.25">
      <c r="G338" s="11" t="s">
        <v>34</v>
      </c>
      <c r="H338" s="11"/>
      <c r="I338" s="11"/>
      <c r="J338" s="11">
        <v>0.10705089050348535</v>
      </c>
      <c r="K338" s="11">
        <v>0.15019654522265985</v>
      </c>
      <c r="L338" s="11">
        <v>0.13207811658095148</v>
      </c>
      <c r="M338" s="11">
        <v>0.13829094980179996</v>
      </c>
      <c r="N338" s="11">
        <v>8.638272674222422E-2</v>
      </c>
      <c r="O338" s="11">
        <v>8.931770117649214E-2</v>
      </c>
      <c r="P338" s="11">
        <v>0.19744173674402454</v>
      </c>
      <c r="Q338" s="11">
        <v>4.1028728573315375E-2</v>
      </c>
      <c r="R338" s="11">
        <v>0.12341236565301487</v>
      </c>
    </row>
    <row r="339" spans="6:18" x14ac:dyDescent="0.25">
      <c r="G339" s="1" t="s">
        <v>556</v>
      </c>
      <c r="J339" s="11">
        <v>0.3478635853479401</v>
      </c>
      <c r="K339" s="11">
        <v>0.49516120984040374</v>
      </c>
      <c r="L339" s="11">
        <v>0.45787662963006037</v>
      </c>
      <c r="M339" s="11">
        <v>0.30057130905259349</v>
      </c>
      <c r="N339" s="11">
        <v>0.4868866847039468</v>
      </c>
      <c r="O339" s="11">
        <v>0.30576956325222965</v>
      </c>
      <c r="P339" s="11">
        <v>0.46511148132455404</v>
      </c>
      <c r="Q339" s="11">
        <v>0.3278744300862334</v>
      </c>
      <c r="R339" s="11">
        <v>0.41641301083919963</v>
      </c>
    </row>
    <row r="340" spans="6:18" x14ac:dyDescent="0.25">
      <c r="G340" s="1" t="s">
        <v>32</v>
      </c>
      <c r="J340" s="11">
        <v>0.54508552414857459</v>
      </c>
      <c r="K340" s="11">
        <v>0.35464224493693647</v>
      </c>
      <c r="L340" s="11">
        <v>0.41004525378898815</v>
      </c>
      <c r="M340" s="11">
        <v>0.56113774114560655</v>
      </c>
      <c r="N340" s="11">
        <v>0.426730588553829</v>
      </c>
      <c r="O340" s="11">
        <v>0.60491273557127812</v>
      </c>
      <c r="P340" s="11">
        <v>0.33744678193142136</v>
      </c>
      <c r="Q340" s="11">
        <v>0.6310968413404513</v>
      </c>
      <c r="R340" s="11">
        <v>0.46017462350778549</v>
      </c>
    </row>
    <row r="341" spans="6:18" x14ac:dyDescent="0.25">
      <c r="G341" s="1" t="s">
        <v>11</v>
      </c>
      <c r="J341" s="11">
        <v>1</v>
      </c>
      <c r="K341" s="11">
        <v>1</v>
      </c>
      <c r="L341" s="11">
        <v>1</v>
      </c>
      <c r="M341" s="11">
        <v>1</v>
      </c>
      <c r="N341" s="11">
        <v>1</v>
      </c>
      <c r="O341" s="11">
        <v>0.99999999999999989</v>
      </c>
      <c r="P341" s="11">
        <v>1</v>
      </c>
      <c r="Q341" s="11">
        <v>1</v>
      </c>
      <c r="R341" s="11">
        <v>1</v>
      </c>
    </row>
    <row r="401" spans="1:4" x14ac:dyDescent="0.25">
      <c r="A401" s="36"/>
      <c r="C401" s="36"/>
      <c r="D401" s="37"/>
    </row>
    <row r="402" spans="1:4" x14ac:dyDescent="0.25">
      <c r="A402" s="36"/>
      <c r="C402" s="36"/>
      <c r="D402" s="37"/>
    </row>
    <row r="403" spans="1:4" x14ac:dyDescent="0.25">
      <c r="A403" s="36"/>
      <c r="C403" s="36"/>
      <c r="D403" s="37"/>
    </row>
    <row r="404" spans="1:4" x14ac:dyDescent="0.25">
      <c r="A404" s="36"/>
      <c r="C404" s="36"/>
      <c r="D404" s="37"/>
    </row>
    <row r="405" spans="1:4" x14ac:dyDescent="0.25">
      <c r="A405" s="36"/>
      <c r="C405" s="36"/>
      <c r="D405" s="37"/>
    </row>
    <row r="406" spans="1:4" x14ac:dyDescent="0.25">
      <c r="A406" s="36"/>
      <c r="C406" s="36"/>
      <c r="D406" s="37"/>
    </row>
    <row r="407" spans="1:4" x14ac:dyDescent="0.25">
      <c r="A407" s="36"/>
      <c r="C407" s="36"/>
      <c r="D407" s="37"/>
    </row>
    <row r="408" spans="1:4" x14ac:dyDescent="0.25">
      <c r="A408" s="36"/>
      <c r="C408" s="36"/>
      <c r="D408" s="37"/>
    </row>
    <row r="409" spans="1:4" x14ac:dyDescent="0.25">
      <c r="A409" s="36"/>
      <c r="C409" s="36"/>
      <c r="D409" s="37"/>
    </row>
    <row r="410" spans="1:4" x14ac:dyDescent="0.25">
      <c r="A410" s="36"/>
      <c r="C410" s="36"/>
      <c r="D410" s="37"/>
    </row>
    <row r="411" spans="1:4" x14ac:dyDescent="0.25">
      <c r="A411" s="36"/>
      <c r="C411" s="36"/>
      <c r="D411" s="37"/>
    </row>
    <row r="412" spans="1:4" x14ac:dyDescent="0.25">
      <c r="A412" s="36"/>
      <c r="C412" s="36"/>
      <c r="D412" s="37"/>
    </row>
    <row r="413" spans="1:4" x14ac:dyDescent="0.25">
      <c r="A413" s="36"/>
      <c r="C413" s="36"/>
      <c r="D413" s="37"/>
    </row>
    <row r="414" spans="1:4" x14ac:dyDescent="0.25">
      <c r="A414" s="36"/>
      <c r="C414" s="36"/>
      <c r="D414" s="37"/>
    </row>
    <row r="415" spans="1:4" x14ac:dyDescent="0.25">
      <c r="A415" s="36"/>
      <c r="C415" s="36"/>
      <c r="D415" s="37"/>
    </row>
    <row r="416" spans="1:4" x14ac:dyDescent="0.25">
      <c r="A416" s="36"/>
      <c r="C416" s="36"/>
      <c r="D416" s="37"/>
    </row>
    <row r="577" spans="1:1" x14ac:dyDescent="0.25">
      <c r="A577" s="36"/>
    </row>
    <row r="585" spans="1:1" x14ac:dyDescent="0.25">
      <c r="A585" s="36"/>
    </row>
    <row r="596" spans="1:1" x14ac:dyDescent="0.25">
      <c r="A596" s="36"/>
    </row>
    <row r="637" spans="1:4" x14ac:dyDescent="0.25">
      <c r="A637" s="36"/>
      <c r="C637" s="36"/>
      <c r="D637" s="37"/>
    </row>
    <row r="638" spans="1:4" x14ac:dyDescent="0.25">
      <c r="A638" s="36"/>
      <c r="C638" s="36"/>
      <c r="D638" s="37"/>
    </row>
    <row r="639" spans="1:4" x14ac:dyDescent="0.25">
      <c r="A639" s="36"/>
      <c r="C639" s="36"/>
      <c r="D639" s="37"/>
    </row>
    <row r="640" spans="1:4" x14ac:dyDescent="0.25">
      <c r="A640" s="36"/>
      <c r="C640" s="36"/>
      <c r="D640" s="37"/>
    </row>
    <row r="641" spans="1:4" x14ac:dyDescent="0.25">
      <c r="A641" s="36"/>
      <c r="C641" s="36"/>
      <c r="D641" s="37"/>
    </row>
    <row r="642" spans="1:4" x14ac:dyDescent="0.25">
      <c r="A642" s="36"/>
      <c r="C642" s="36"/>
      <c r="D642" s="37"/>
    </row>
    <row r="643" spans="1:4" x14ac:dyDescent="0.25">
      <c r="A643" s="36"/>
      <c r="C643" s="36"/>
      <c r="D643" s="37"/>
    </row>
    <row r="644" spans="1:4" x14ac:dyDescent="0.25">
      <c r="A644" s="36"/>
      <c r="C644" s="36"/>
      <c r="D644" s="37"/>
    </row>
    <row r="645" spans="1:4" x14ac:dyDescent="0.25">
      <c r="A645" s="36"/>
      <c r="C645" s="36"/>
      <c r="D645" s="37"/>
    </row>
    <row r="646" spans="1:4" x14ac:dyDescent="0.25">
      <c r="A646" s="36"/>
      <c r="C646" s="36"/>
      <c r="D646" s="37"/>
    </row>
    <row r="647" spans="1:4" x14ac:dyDescent="0.25">
      <c r="A647" s="36"/>
      <c r="C647" s="36"/>
      <c r="D647" s="37"/>
    </row>
    <row r="648" spans="1:4" x14ac:dyDescent="0.25">
      <c r="A648" s="36"/>
      <c r="C648" s="36"/>
      <c r="D648" s="37"/>
    </row>
    <row r="649" spans="1:4" x14ac:dyDescent="0.25">
      <c r="A649" s="36"/>
      <c r="C649" s="36"/>
      <c r="D649" s="37"/>
    </row>
    <row r="650" spans="1:4" x14ac:dyDescent="0.25">
      <c r="A650" s="36"/>
      <c r="C650" s="36"/>
      <c r="D650" s="37"/>
    </row>
    <row r="651" spans="1:4" x14ac:dyDescent="0.25">
      <c r="A651" s="36"/>
      <c r="C651" s="36"/>
      <c r="D651" s="37"/>
    </row>
    <row r="652" spans="1:4" x14ac:dyDescent="0.25">
      <c r="A652" s="36"/>
      <c r="C652" s="36"/>
      <c r="D652" s="37"/>
    </row>
    <row r="653" spans="1:4" x14ac:dyDescent="0.25">
      <c r="A653" s="36"/>
      <c r="C653" s="36"/>
      <c r="D653" s="37"/>
    </row>
    <row r="654" spans="1:4" x14ac:dyDescent="0.25">
      <c r="A654" s="36"/>
      <c r="C654" s="36"/>
      <c r="D654" s="37"/>
    </row>
    <row r="655" spans="1:4" x14ac:dyDescent="0.25">
      <c r="A655" s="36"/>
      <c r="C655" s="36"/>
      <c r="D655" s="37"/>
    </row>
    <row r="656" spans="1:4" x14ac:dyDescent="0.25">
      <c r="A656" s="36"/>
      <c r="C656" s="36"/>
      <c r="D656" s="37"/>
    </row>
    <row r="657" spans="1:4" x14ac:dyDescent="0.25">
      <c r="A657" s="36"/>
      <c r="C657" s="36"/>
      <c r="D657" s="37"/>
    </row>
    <row r="658" spans="1:4" x14ac:dyDescent="0.25">
      <c r="A658" s="36"/>
      <c r="C658" s="36"/>
      <c r="D658" s="37"/>
    </row>
    <row r="659" spans="1:4" x14ac:dyDescent="0.25">
      <c r="A659" s="36"/>
      <c r="C659" s="36"/>
      <c r="D659" s="37"/>
    </row>
    <row r="660" spans="1:4" x14ac:dyDescent="0.25">
      <c r="A660" s="36"/>
      <c r="C660" s="36"/>
      <c r="D660" s="37"/>
    </row>
    <row r="661" spans="1:4" x14ac:dyDescent="0.25">
      <c r="A661" s="36"/>
      <c r="C661" s="36"/>
      <c r="D661" s="37"/>
    </row>
    <row r="662" spans="1:4" x14ac:dyDescent="0.25">
      <c r="A662" s="36"/>
      <c r="C662" s="36"/>
      <c r="D662" s="37"/>
    </row>
    <row r="663" spans="1:4" x14ac:dyDescent="0.25">
      <c r="A663" s="36"/>
      <c r="C663" s="36"/>
      <c r="D663" s="37"/>
    </row>
    <row r="664" spans="1:4" x14ac:dyDescent="0.25">
      <c r="A664" s="36"/>
      <c r="C664" s="36"/>
      <c r="D664" s="37"/>
    </row>
    <row r="665" spans="1:4" x14ac:dyDescent="0.25">
      <c r="A665" s="36"/>
      <c r="C665" s="36"/>
      <c r="D665" s="37"/>
    </row>
    <row r="666" spans="1:4" x14ac:dyDescent="0.25">
      <c r="A666" s="36"/>
      <c r="C666" s="36"/>
      <c r="D666" s="37"/>
    </row>
    <row r="667" spans="1:4" x14ac:dyDescent="0.25">
      <c r="A667" s="36"/>
      <c r="C667" s="36"/>
      <c r="D667" s="37"/>
    </row>
    <row r="668" spans="1:4" x14ac:dyDescent="0.25">
      <c r="A668" s="36"/>
      <c r="C668" s="36"/>
      <c r="D668" s="37"/>
    </row>
    <row r="669" spans="1:4" x14ac:dyDescent="0.25">
      <c r="A669" s="36"/>
      <c r="C669" s="36"/>
      <c r="D669" s="37"/>
    </row>
    <row r="670" spans="1:4" x14ac:dyDescent="0.25">
      <c r="A670" s="36"/>
      <c r="C670" s="36"/>
      <c r="D670" s="37"/>
    </row>
    <row r="671" spans="1:4" x14ac:dyDescent="0.25">
      <c r="A671" s="36"/>
      <c r="C671" s="36"/>
      <c r="D671" s="37"/>
    </row>
    <row r="672" spans="1:4" x14ac:dyDescent="0.25">
      <c r="A672" s="36"/>
      <c r="C672" s="36"/>
      <c r="D672" s="37"/>
    </row>
    <row r="673" spans="1:4" x14ac:dyDescent="0.25">
      <c r="A673" s="36"/>
      <c r="C673" s="36"/>
      <c r="D673" s="37"/>
    </row>
    <row r="674" spans="1:4" x14ac:dyDescent="0.25">
      <c r="A674" s="36"/>
      <c r="C674" s="36"/>
      <c r="D674" s="37"/>
    </row>
    <row r="675" spans="1:4" x14ac:dyDescent="0.25">
      <c r="A675" s="36"/>
      <c r="C675" s="36"/>
      <c r="D675" s="37"/>
    </row>
    <row r="676" spans="1:4" x14ac:dyDescent="0.25">
      <c r="A676" s="36"/>
      <c r="C676" s="36"/>
      <c r="D676" s="37"/>
    </row>
    <row r="677" spans="1:4" x14ac:dyDescent="0.25">
      <c r="A677" s="36"/>
      <c r="C677" s="36"/>
      <c r="D677" s="37"/>
    </row>
    <row r="678" spans="1:4" x14ac:dyDescent="0.25">
      <c r="A678" s="36"/>
      <c r="C678" s="36"/>
      <c r="D678" s="37"/>
    </row>
    <row r="679" spans="1:4" x14ac:dyDescent="0.25">
      <c r="A679" s="36"/>
      <c r="C679" s="36"/>
      <c r="D679" s="37"/>
    </row>
    <row r="680" spans="1:4" x14ac:dyDescent="0.25">
      <c r="A680" s="36"/>
      <c r="C680" s="36"/>
      <c r="D680" s="37"/>
    </row>
    <row r="681" spans="1:4" x14ac:dyDescent="0.25">
      <c r="A681" s="36"/>
      <c r="C681" s="36"/>
      <c r="D681" s="37"/>
    </row>
    <row r="682" spans="1:4" x14ac:dyDescent="0.25">
      <c r="A682" s="36"/>
      <c r="C682" s="36"/>
      <c r="D682" s="37"/>
    </row>
    <row r="683" spans="1:4" x14ac:dyDescent="0.25">
      <c r="A683" s="36"/>
      <c r="B683" s="44"/>
      <c r="C683" s="36"/>
      <c r="D683" s="37"/>
    </row>
    <row r="684" spans="1:4" x14ac:dyDescent="0.25">
      <c r="A684" s="36"/>
      <c r="C684" s="36"/>
      <c r="D684" s="37"/>
    </row>
    <row r="685" spans="1:4" x14ac:dyDescent="0.25">
      <c r="A685" s="36"/>
      <c r="C685" s="36"/>
      <c r="D685" s="37"/>
    </row>
    <row r="686" spans="1:4" x14ac:dyDescent="0.25">
      <c r="A686" s="36"/>
      <c r="C686" s="36"/>
      <c r="D686" s="37"/>
    </row>
    <row r="687" spans="1:4" x14ac:dyDescent="0.25">
      <c r="A687" s="36"/>
      <c r="C687" s="36"/>
      <c r="D687" s="37"/>
    </row>
    <row r="688" spans="1:4" x14ac:dyDescent="0.25">
      <c r="A688" s="36"/>
      <c r="C688" s="36"/>
      <c r="D688" s="37"/>
    </row>
    <row r="689" spans="1:4" x14ac:dyDescent="0.25">
      <c r="A689" s="36"/>
      <c r="C689" s="36"/>
      <c r="D689" s="37"/>
    </row>
    <row r="690" spans="1:4" x14ac:dyDescent="0.25">
      <c r="A690" s="36"/>
      <c r="C690" s="36"/>
      <c r="D690" s="37"/>
    </row>
    <row r="691" spans="1:4" x14ac:dyDescent="0.25">
      <c r="A691" s="36"/>
      <c r="C691" s="36"/>
      <c r="D691" s="37"/>
    </row>
    <row r="692" spans="1:4" x14ac:dyDescent="0.25">
      <c r="A692" s="36"/>
      <c r="C692" s="36"/>
      <c r="D692" s="37"/>
    </row>
    <row r="693" spans="1:4" x14ac:dyDescent="0.25">
      <c r="A693" s="36"/>
      <c r="C693" s="36"/>
      <c r="D693" s="37"/>
    </row>
    <row r="694" spans="1:4" x14ac:dyDescent="0.25">
      <c r="A694" s="36"/>
      <c r="C694" s="36"/>
      <c r="D694" s="37"/>
    </row>
    <row r="695" spans="1:4" x14ac:dyDescent="0.25">
      <c r="A695" s="36"/>
      <c r="C695" s="36"/>
      <c r="D695" s="37"/>
    </row>
    <row r="696" spans="1:4" x14ac:dyDescent="0.25">
      <c r="A696" s="36"/>
      <c r="C696" s="36"/>
      <c r="D696" s="37"/>
    </row>
    <row r="697" spans="1:4" x14ac:dyDescent="0.25">
      <c r="A697" s="36"/>
      <c r="C697" s="36"/>
      <c r="D697" s="37"/>
    </row>
    <row r="698" spans="1:4" x14ac:dyDescent="0.25">
      <c r="A698" s="36"/>
      <c r="C698" s="36"/>
      <c r="D698" s="37"/>
    </row>
    <row r="699" spans="1:4" x14ac:dyDescent="0.25">
      <c r="A699" s="36"/>
      <c r="C699" s="36"/>
      <c r="D699" s="37"/>
    </row>
    <row r="700" spans="1:4" x14ac:dyDescent="0.25">
      <c r="A700" s="36"/>
      <c r="C700" s="36"/>
      <c r="D700" s="37"/>
    </row>
    <row r="701" spans="1:4" x14ac:dyDescent="0.25">
      <c r="A701" s="36"/>
      <c r="C701" s="36"/>
      <c r="D701" s="37"/>
    </row>
    <row r="702" spans="1:4" x14ac:dyDescent="0.25">
      <c r="A702" s="36"/>
      <c r="C702" s="36"/>
      <c r="D702" s="37"/>
    </row>
    <row r="703" spans="1:4" x14ac:dyDescent="0.25">
      <c r="A703" s="36"/>
      <c r="C703" s="36"/>
      <c r="D703" s="37"/>
    </row>
    <row r="704" spans="1:4" x14ac:dyDescent="0.25">
      <c r="A704" s="36"/>
      <c r="C704" s="36"/>
      <c r="D704" s="37"/>
    </row>
    <row r="705" spans="1:4" x14ac:dyDescent="0.25">
      <c r="A705" s="36"/>
      <c r="C705" s="36"/>
      <c r="D705" s="37"/>
    </row>
    <row r="706" spans="1:4" x14ac:dyDescent="0.25">
      <c r="A706" s="36"/>
      <c r="C706" s="36"/>
      <c r="D706" s="37"/>
    </row>
    <row r="707" spans="1:4" x14ac:dyDescent="0.25">
      <c r="A707" s="36"/>
      <c r="C707" s="36"/>
      <c r="D707" s="37"/>
    </row>
    <row r="708" spans="1:4" x14ac:dyDescent="0.25">
      <c r="A708" s="36"/>
      <c r="C708" s="36"/>
      <c r="D708" s="37"/>
    </row>
    <row r="709" spans="1:4" x14ac:dyDescent="0.25">
      <c r="A709" s="36"/>
      <c r="C709" s="36"/>
      <c r="D709" s="37"/>
    </row>
    <row r="710" spans="1:4" x14ac:dyDescent="0.25">
      <c r="A710" s="36"/>
      <c r="C710" s="36"/>
      <c r="D710" s="37"/>
    </row>
    <row r="711" spans="1:4" x14ac:dyDescent="0.25">
      <c r="A711" s="36"/>
      <c r="C711" s="36"/>
      <c r="D711" s="37"/>
    </row>
    <row r="712" spans="1:4" x14ac:dyDescent="0.25">
      <c r="A712" s="36"/>
      <c r="C712" s="36"/>
      <c r="D712" s="37"/>
    </row>
    <row r="713" spans="1:4" x14ac:dyDescent="0.25">
      <c r="A713" s="36"/>
      <c r="C713" s="36"/>
      <c r="D713" s="37"/>
    </row>
    <row r="714" spans="1:4" x14ac:dyDescent="0.25">
      <c r="A714" s="36"/>
      <c r="C714" s="36"/>
      <c r="D714" s="37"/>
    </row>
    <row r="715" spans="1:4" x14ac:dyDescent="0.25">
      <c r="A715" s="36"/>
      <c r="C715" s="36"/>
      <c r="D715" s="37"/>
    </row>
    <row r="716" spans="1:4" x14ac:dyDescent="0.25">
      <c r="A716" s="36"/>
      <c r="C716" s="36"/>
      <c r="D716" s="37"/>
    </row>
    <row r="717" spans="1:4" x14ac:dyDescent="0.25">
      <c r="A717" s="36"/>
      <c r="C717" s="36"/>
      <c r="D717" s="37"/>
    </row>
    <row r="718" spans="1:4" x14ac:dyDescent="0.25">
      <c r="A718" s="36"/>
      <c r="C718" s="36"/>
      <c r="D718" s="37"/>
    </row>
    <row r="719" spans="1:4" x14ac:dyDescent="0.25">
      <c r="A719" s="36"/>
      <c r="C719" s="36"/>
      <c r="D719" s="37"/>
    </row>
    <row r="720" spans="1:4" x14ac:dyDescent="0.25">
      <c r="A720" s="36"/>
      <c r="C720" s="36"/>
      <c r="D720" s="37"/>
    </row>
    <row r="721" spans="1:4" x14ac:dyDescent="0.25">
      <c r="A721" s="36"/>
      <c r="C721" s="36"/>
      <c r="D721" s="37"/>
    </row>
    <row r="722" spans="1:4" x14ac:dyDescent="0.25">
      <c r="A722" s="36"/>
      <c r="C722" s="36"/>
      <c r="D722" s="37"/>
    </row>
    <row r="723" spans="1:4" x14ac:dyDescent="0.25">
      <c r="A723" s="36"/>
      <c r="C723" s="36"/>
      <c r="D723" s="37"/>
    </row>
    <row r="724" spans="1:4" x14ac:dyDescent="0.25">
      <c r="A724" s="36"/>
      <c r="C724" s="36"/>
      <c r="D724" s="37"/>
    </row>
    <row r="725" spans="1:4" x14ac:dyDescent="0.25">
      <c r="A725" s="36"/>
      <c r="C725" s="36"/>
      <c r="D725" s="37"/>
    </row>
    <row r="726" spans="1:4" x14ac:dyDescent="0.25">
      <c r="A726" s="36"/>
      <c r="C726" s="36"/>
      <c r="D726" s="37"/>
    </row>
    <row r="727" spans="1:4" x14ac:dyDescent="0.25">
      <c r="A727" s="36"/>
      <c r="C727" s="36"/>
      <c r="D727" s="37"/>
    </row>
    <row r="728" spans="1:4" x14ac:dyDescent="0.25">
      <c r="A728" s="36"/>
      <c r="C728" s="36"/>
      <c r="D728" s="37"/>
    </row>
    <row r="729" spans="1:4" x14ac:dyDescent="0.25">
      <c r="A729" s="36"/>
      <c r="C729" s="36"/>
      <c r="D729" s="37"/>
    </row>
    <row r="730" spans="1:4" x14ac:dyDescent="0.25">
      <c r="A730" s="36"/>
      <c r="B730" s="44"/>
      <c r="C730" s="36"/>
      <c r="D730" s="37"/>
    </row>
    <row r="731" spans="1:4" x14ac:dyDescent="0.25">
      <c r="A731" s="36"/>
      <c r="C731" s="36"/>
      <c r="D731" s="37"/>
    </row>
    <row r="732" spans="1:4" x14ac:dyDescent="0.25">
      <c r="A732" s="36"/>
      <c r="C732" s="36"/>
      <c r="D732" s="37"/>
    </row>
    <row r="733" spans="1:4" x14ac:dyDescent="0.25">
      <c r="A733" s="36"/>
      <c r="C733" s="36"/>
      <c r="D733" s="37"/>
    </row>
    <row r="734" spans="1:4" x14ac:dyDescent="0.25">
      <c r="A734" s="36"/>
      <c r="C734" s="36"/>
      <c r="D734" s="37"/>
    </row>
    <row r="735" spans="1:4" x14ac:dyDescent="0.25">
      <c r="A735" s="36"/>
      <c r="C735" s="36"/>
      <c r="D735" s="37"/>
    </row>
    <row r="736" spans="1:4" x14ac:dyDescent="0.25">
      <c r="A736" s="36"/>
      <c r="C736" s="36"/>
      <c r="D736" s="37"/>
    </row>
    <row r="737" spans="1:4" x14ac:dyDescent="0.25">
      <c r="A737" s="36"/>
      <c r="C737" s="36"/>
      <c r="D737" s="37"/>
    </row>
    <row r="738" spans="1:4" x14ac:dyDescent="0.25">
      <c r="A738" s="36"/>
      <c r="C738" s="36"/>
      <c r="D738" s="37"/>
    </row>
    <row r="739" spans="1:4" x14ac:dyDescent="0.25">
      <c r="A739" s="36"/>
      <c r="C739" s="36"/>
      <c r="D739" s="37"/>
    </row>
    <row r="740" spans="1:4" x14ac:dyDescent="0.25">
      <c r="A740" s="36"/>
      <c r="C740" s="36"/>
      <c r="D740" s="37"/>
    </row>
    <row r="741" spans="1:4" x14ac:dyDescent="0.25">
      <c r="A741" s="36"/>
      <c r="C741" s="36"/>
      <c r="D741" s="37"/>
    </row>
    <row r="742" spans="1:4" x14ac:dyDescent="0.25">
      <c r="A742" s="36"/>
      <c r="C742" s="36"/>
      <c r="D742" s="37"/>
    </row>
    <row r="743" spans="1:4" x14ac:dyDescent="0.25">
      <c r="A743" s="36"/>
      <c r="C743" s="36"/>
      <c r="D743" s="37"/>
    </row>
    <row r="744" spans="1:4" x14ac:dyDescent="0.25">
      <c r="A744" s="36"/>
      <c r="C744" s="36"/>
      <c r="D744" s="37"/>
    </row>
    <row r="745" spans="1:4" x14ac:dyDescent="0.25">
      <c r="A745" s="36"/>
      <c r="C745" s="36"/>
      <c r="D745" s="37"/>
    </row>
    <row r="746" spans="1:4" x14ac:dyDescent="0.25">
      <c r="A746" s="36"/>
      <c r="C746" s="36"/>
      <c r="D746" s="37"/>
    </row>
    <row r="747" spans="1:4" x14ac:dyDescent="0.25">
      <c r="A747" s="36"/>
      <c r="C747" s="36"/>
      <c r="D747" s="37"/>
    </row>
    <row r="748" spans="1:4" x14ac:dyDescent="0.25">
      <c r="A748" s="36"/>
      <c r="C748" s="36"/>
      <c r="D748" s="37"/>
    </row>
    <row r="749" spans="1:4" x14ac:dyDescent="0.25">
      <c r="A749" s="36"/>
      <c r="C749" s="36"/>
      <c r="D749" s="37"/>
    </row>
    <row r="750" spans="1:4" x14ac:dyDescent="0.25">
      <c r="A750" s="36"/>
      <c r="C750" s="36"/>
      <c r="D750" s="37"/>
    </row>
    <row r="751" spans="1:4" x14ac:dyDescent="0.25">
      <c r="A751" s="36"/>
      <c r="C751" s="36"/>
      <c r="D751" s="37"/>
    </row>
    <row r="752" spans="1:4" x14ac:dyDescent="0.25">
      <c r="A752" s="36"/>
      <c r="C752" s="36"/>
      <c r="D752" s="37"/>
    </row>
    <row r="753" spans="1:4" x14ac:dyDescent="0.25">
      <c r="A753" s="36"/>
      <c r="C753" s="36"/>
      <c r="D753" s="37"/>
    </row>
    <row r="754" spans="1:4" x14ac:dyDescent="0.25">
      <c r="A754" s="36"/>
      <c r="C754" s="36"/>
      <c r="D754" s="37"/>
    </row>
    <row r="755" spans="1:4" x14ac:dyDescent="0.25">
      <c r="A755" s="36"/>
      <c r="C755" s="36"/>
      <c r="D755" s="37"/>
    </row>
    <row r="756" spans="1:4" x14ac:dyDescent="0.25">
      <c r="A756" s="36"/>
      <c r="C756" s="36"/>
      <c r="D756" s="37"/>
    </row>
    <row r="757" spans="1:4" x14ac:dyDescent="0.25">
      <c r="A757" s="36"/>
      <c r="C757" s="36"/>
      <c r="D757" s="37"/>
    </row>
    <row r="758" spans="1:4" x14ac:dyDescent="0.25">
      <c r="A758" s="36"/>
      <c r="C758" s="36"/>
      <c r="D758" s="37"/>
    </row>
    <row r="759" spans="1:4" x14ac:dyDescent="0.25">
      <c r="A759" s="36"/>
      <c r="C759" s="36"/>
      <c r="D759" s="37"/>
    </row>
    <row r="760" spans="1:4" x14ac:dyDescent="0.25">
      <c r="A760" s="36"/>
      <c r="C760" s="36"/>
      <c r="D760" s="37"/>
    </row>
    <row r="761" spans="1:4" x14ac:dyDescent="0.25">
      <c r="A761" s="36"/>
      <c r="C761" s="36"/>
      <c r="D761" s="37"/>
    </row>
    <row r="762" spans="1:4" x14ac:dyDescent="0.25">
      <c r="A762" s="36"/>
      <c r="C762" s="36"/>
      <c r="D762" s="37"/>
    </row>
    <row r="763" spans="1:4" x14ac:dyDescent="0.25">
      <c r="A763" s="36"/>
      <c r="C763" s="36"/>
      <c r="D763" s="37"/>
    </row>
    <row r="764" spans="1:4" x14ac:dyDescent="0.25">
      <c r="A764" s="36"/>
      <c r="C764" s="36"/>
      <c r="D764" s="37"/>
    </row>
    <row r="765" spans="1:4" x14ac:dyDescent="0.25">
      <c r="A765" s="36"/>
      <c r="C765" s="36"/>
      <c r="D765" s="37"/>
    </row>
    <row r="766" spans="1:4" x14ac:dyDescent="0.25">
      <c r="A766" s="36"/>
      <c r="C766" s="36"/>
      <c r="D766" s="37"/>
    </row>
    <row r="767" spans="1:4" x14ac:dyDescent="0.25">
      <c r="A767" s="36"/>
      <c r="C767" s="36"/>
      <c r="D767" s="37"/>
    </row>
    <row r="768" spans="1:4" x14ac:dyDescent="0.25">
      <c r="A768" s="36"/>
      <c r="C768" s="36"/>
      <c r="D768" s="37"/>
    </row>
    <row r="769" spans="1:4" x14ac:dyDescent="0.25">
      <c r="A769" s="36"/>
      <c r="C769" s="36"/>
      <c r="D769" s="37"/>
    </row>
    <row r="770" spans="1:4" x14ac:dyDescent="0.25">
      <c r="A770" s="36"/>
      <c r="C770" s="36"/>
      <c r="D770" s="37"/>
    </row>
    <row r="771" spans="1:4" x14ac:dyDescent="0.25">
      <c r="A771" s="36"/>
      <c r="C771" s="36"/>
      <c r="D771" s="37"/>
    </row>
    <row r="772" spans="1:4" x14ac:dyDescent="0.25">
      <c r="A772" s="36"/>
      <c r="C772" s="36"/>
      <c r="D772" s="37"/>
    </row>
    <row r="773" spans="1:4" x14ac:dyDescent="0.25">
      <c r="A773" s="36"/>
      <c r="C773" s="36"/>
      <c r="D773" s="37"/>
    </row>
    <row r="774" spans="1:4" x14ac:dyDescent="0.25">
      <c r="A774" s="36"/>
      <c r="C774" s="36"/>
      <c r="D774" s="37"/>
    </row>
    <row r="775" spans="1:4" x14ac:dyDescent="0.25">
      <c r="A775" s="36"/>
      <c r="C775" s="36"/>
      <c r="D775" s="37"/>
    </row>
    <row r="776" spans="1:4" x14ac:dyDescent="0.25">
      <c r="A776" s="36"/>
      <c r="B776" s="44"/>
      <c r="C776" s="36"/>
      <c r="D776" s="37"/>
    </row>
    <row r="777" spans="1:4" x14ac:dyDescent="0.25">
      <c r="A777" s="36"/>
      <c r="C777" s="36"/>
      <c r="D777" s="37"/>
    </row>
    <row r="778" spans="1:4" x14ac:dyDescent="0.25">
      <c r="A778" s="36"/>
      <c r="C778" s="36"/>
      <c r="D778" s="37"/>
    </row>
    <row r="779" spans="1:4" x14ac:dyDescent="0.25">
      <c r="A779" s="36"/>
      <c r="C779" s="36"/>
      <c r="D779" s="37"/>
    </row>
    <row r="780" spans="1:4" x14ac:dyDescent="0.25">
      <c r="A780" s="36"/>
      <c r="C780" s="36"/>
      <c r="D780" s="37"/>
    </row>
    <row r="781" spans="1:4" x14ac:dyDescent="0.25">
      <c r="A781" s="36"/>
      <c r="C781" s="36"/>
      <c r="D781" s="37"/>
    </row>
    <row r="782" spans="1:4" x14ac:dyDescent="0.25">
      <c r="A782" s="36"/>
      <c r="C782" s="36"/>
      <c r="D782" s="37"/>
    </row>
    <row r="783" spans="1:4" x14ac:dyDescent="0.25">
      <c r="A783" s="36"/>
      <c r="C783" s="36"/>
      <c r="D783" s="37"/>
    </row>
    <row r="784" spans="1:4" x14ac:dyDescent="0.25">
      <c r="A784" s="36"/>
      <c r="C784" s="36"/>
      <c r="D784" s="37"/>
    </row>
    <row r="785" spans="1:4" x14ac:dyDescent="0.25">
      <c r="A785" s="36"/>
      <c r="C785" s="36"/>
      <c r="D785" s="37"/>
    </row>
    <row r="786" spans="1:4" x14ac:dyDescent="0.25">
      <c r="A786" s="36"/>
      <c r="C786" s="36"/>
      <c r="D786" s="37"/>
    </row>
    <row r="787" spans="1:4" x14ac:dyDescent="0.25">
      <c r="A787" s="36"/>
      <c r="C787" s="36"/>
      <c r="D787" s="37"/>
    </row>
    <row r="788" spans="1:4" x14ac:dyDescent="0.25">
      <c r="A788" s="36"/>
      <c r="C788" s="36"/>
      <c r="D788" s="37"/>
    </row>
    <row r="789" spans="1:4" x14ac:dyDescent="0.25">
      <c r="A789" s="36"/>
      <c r="C789" s="36"/>
      <c r="D789" s="37"/>
    </row>
    <row r="790" spans="1:4" x14ac:dyDescent="0.25">
      <c r="A790" s="36"/>
      <c r="C790" s="36"/>
      <c r="D790" s="37"/>
    </row>
    <row r="791" spans="1:4" x14ac:dyDescent="0.25">
      <c r="A791" s="36"/>
      <c r="C791" s="36"/>
      <c r="D791" s="37"/>
    </row>
    <row r="792" spans="1:4" x14ac:dyDescent="0.25">
      <c r="A792" s="36"/>
      <c r="C792" s="36"/>
      <c r="D792" s="37"/>
    </row>
    <row r="793" spans="1:4" x14ac:dyDescent="0.25">
      <c r="A793" s="36"/>
      <c r="C793" s="36"/>
      <c r="D793" s="37"/>
    </row>
    <row r="794" spans="1:4" x14ac:dyDescent="0.25">
      <c r="A794" s="36"/>
      <c r="C794" s="36"/>
      <c r="D794" s="37"/>
    </row>
    <row r="795" spans="1:4" x14ac:dyDescent="0.25">
      <c r="A795" s="36"/>
      <c r="C795" s="36"/>
      <c r="D795" s="37"/>
    </row>
    <row r="796" spans="1:4" x14ac:dyDescent="0.25">
      <c r="A796" s="36"/>
      <c r="C796" s="36"/>
      <c r="D796" s="37"/>
    </row>
    <row r="797" spans="1:4" x14ac:dyDescent="0.25">
      <c r="A797" s="36"/>
      <c r="C797" s="36"/>
      <c r="D797" s="37"/>
    </row>
    <row r="798" spans="1:4" x14ac:dyDescent="0.25">
      <c r="A798" s="36"/>
      <c r="C798" s="36"/>
      <c r="D798" s="37"/>
    </row>
    <row r="799" spans="1:4" x14ac:dyDescent="0.25">
      <c r="A799" s="36"/>
      <c r="C799" s="36"/>
      <c r="D799" s="37"/>
    </row>
    <row r="800" spans="1:4" x14ac:dyDescent="0.25">
      <c r="A800" s="36"/>
      <c r="C800" s="36"/>
      <c r="D800" s="37"/>
    </row>
    <row r="801" spans="1:4" x14ac:dyDescent="0.25">
      <c r="A801" s="36"/>
      <c r="C801" s="36"/>
      <c r="D801" s="37"/>
    </row>
    <row r="802" spans="1:4" x14ac:dyDescent="0.25">
      <c r="A802" s="36"/>
      <c r="C802" s="36"/>
      <c r="D802" s="37"/>
    </row>
    <row r="803" spans="1:4" x14ac:dyDescent="0.25">
      <c r="A803" s="36"/>
      <c r="C803" s="36"/>
      <c r="D803" s="37"/>
    </row>
    <row r="804" spans="1:4" x14ac:dyDescent="0.25">
      <c r="A804" s="36"/>
      <c r="C804" s="36"/>
      <c r="D804" s="37"/>
    </row>
    <row r="805" spans="1:4" x14ac:dyDescent="0.25">
      <c r="A805" s="36"/>
      <c r="C805" s="36"/>
      <c r="D805" s="37"/>
    </row>
    <row r="806" spans="1:4" x14ac:dyDescent="0.25">
      <c r="A806" s="36"/>
      <c r="C806" s="36"/>
      <c r="D806" s="37"/>
    </row>
    <row r="807" spans="1:4" x14ac:dyDescent="0.25">
      <c r="A807" s="36"/>
      <c r="C807" s="36"/>
      <c r="D807" s="37"/>
    </row>
    <row r="808" spans="1:4" x14ac:dyDescent="0.25">
      <c r="A808" s="36"/>
      <c r="C808" s="36"/>
      <c r="D808" s="37"/>
    </row>
    <row r="809" spans="1:4" x14ac:dyDescent="0.25">
      <c r="A809" s="36"/>
      <c r="C809" s="36"/>
      <c r="D809" s="37"/>
    </row>
    <row r="810" spans="1:4" x14ac:dyDescent="0.25">
      <c r="A810" s="36"/>
      <c r="C810" s="36"/>
      <c r="D810" s="37"/>
    </row>
    <row r="811" spans="1:4" x14ac:dyDescent="0.25">
      <c r="A811" s="36"/>
      <c r="C811" s="36"/>
      <c r="D811" s="37"/>
    </row>
    <row r="812" spans="1:4" x14ac:dyDescent="0.25">
      <c r="A812" s="36"/>
      <c r="C812" s="36"/>
      <c r="D812" s="37"/>
    </row>
    <row r="813" spans="1:4" x14ac:dyDescent="0.25">
      <c r="A813" s="36"/>
      <c r="C813" s="36"/>
      <c r="D813" s="37"/>
    </row>
    <row r="814" spans="1:4" x14ac:dyDescent="0.25">
      <c r="A814" s="36"/>
      <c r="C814" s="36"/>
      <c r="D814" s="37"/>
    </row>
    <row r="815" spans="1:4" x14ac:dyDescent="0.25">
      <c r="A815" s="36"/>
      <c r="C815" s="36"/>
      <c r="D815" s="37"/>
    </row>
    <row r="816" spans="1:4" x14ac:dyDescent="0.25">
      <c r="A816" s="36"/>
      <c r="C816" s="36"/>
      <c r="D816" s="37"/>
    </row>
    <row r="817" spans="1:4" x14ac:dyDescent="0.25">
      <c r="A817" s="36"/>
      <c r="C817" s="36"/>
      <c r="D817" s="37"/>
    </row>
    <row r="818" spans="1:4" x14ac:dyDescent="0.25">
      <c r="A818" s="36"/>
      <c r="C818" s="36"/>
      <c r="D818" s="37"/>
    </row>
    <row r="819" spans="1:4" x14ac:dyDescent="0.25">
      <c r="A819" s="36"/>
      <c r="C819" s="36"/>
      <c r="D819" s="37"/>
    </row>
    <row r="820" spans="1:4" x14ac:dyDescent="0.25">
      <c r="A820" s="36"/>
      <c r="C820" s="36"/>
      <c r="D820" s="37"/>
    </row>
    <row r="821" spans="1:4" x14ac:dyDescent="0.25">
      <c r="A821" s="36"/>
      <c r="C821" s="36"/>
      <c r="D821" s="37"/>
    </row>
  </sheetData>
  <conditionalFormatting sqref="E295:XFD1048576 XEN293:XFD294 E280:AI281 E282:XEM294 E3:XFD279 E2:S2 V2:XFD2 E1:XFD1">
    <cfRule type="containsText" dxfId="3" priority="6" operator="containsText" text="Daily living">
      <formula>NOT(ISERROR(SEARCH("Daily living",E1)))</formula>
    </cfRule>
  </conditionalFormatting>
  <conditionalFormatting sqref="B1:D1">
    <cfRule type="containsText" dxfId="2" priority="3" operator="containsText" text="Daily Activities">
      <formula>NOT(ISERROR(SEARCH("Daily Activities",B1)))</formula>
    </cfRule>
  </conditionalFormatting>
  <conditionalFormatting sqref="A1">
    <cfRule type="containsText" dxfId="1" priority="2" operator="containsText" text="Daily Activities">
      <formula>NOT(ISERROR(SEARCH("Daily Activities",A1)))</formula>
    </cfRule>
  </conditionalFormatting>
  <conditionalFormatting sqref="XEN293:XFD294 A280:AI281 A282:XEM294 A295:XFD1048576 A2:S2 V2:XFD2 A1:XFD1 A3:XFD279">
    <cfRule type="containsText" dxfId="0" priority="1" operator="containsText" text="plan management">
      <formula>NOT(ISERROR(SEARCH("plan management",A1)))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4. Daily Activities</vt:lpstr>
      <vt:lpstr>5. Housing and accomodation</vt:lpstr>
      <vt:lpstr>6. Family and household support</vt:lpstr>
      <vt:lpstr>7. Disability related costs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Puvanenthiran, Harry</dc:creator>
  <cp:lastModifiedBy>Puvanenthiran, Harry</cp:lastModifiedBy>
  <dcterms:created xsi:type="dcterms:W3CDTF">2022-08-16T03:20:42Z</dcterms:created>
  <dcterms:modified xsi:type="dcterms:W3CDTF">2022-08-17T07:23:51Z</dcterms:modified>
</cp:coreProperties>
</file>