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4.xml" ContentType="application/vnd.openxmlformats-officedocument.drawing+xml"/>
  <Override PartName="/xl/tables/table1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tables/table12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Ex1.xml" ContentType="application/vnd.ms-office.chartex+xml"/>
  <Override PartName="/xl/charts/chartEx2.xml" ContentType="application/vnd.ms-office.chartex+xml"/>
  <Override PartName="/xl/charts/chartEx3.xml" ContentType="application/vnd.ms-office.chartex+xml"/>
  <Override PartName="/xl/charts/chartEx4.xml" ContentType="application/vnd.ms-office.chartex+xml"/>
  <Override PartName="/xl/charts/colors50.xml" ContentType="application/vnd.ms-office.chartcolorstyle+xml"/>
  <Override PartName="/xl/charts/style50.xml" ContentType="application/vnd.ms-office.chartstyle+xml"/>
  <Override PartName="/xl/charts/colors60.xml" ContentType="application/vnd.ms-office.chartcolorstyle+xml"/>
  <Override PartName="/xl/charts/style60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ROLENDB WHRGS\2022\Human Rights Council\Report Girls RtE\Submissions\Mexico\"/>
    </mc:Choice>
  </mc:AlternateContent>
  <bookViews>
    <workbookView xWindow="-105" yWindow="-105" windowWidth="16605" windowHeight="8835" tabRatio="719" firstSheet="1" activeTab="18"/>
  </bookViews>
  <sheets>
    <sheet name="ListadoIndicadores" sheetId="23" r:id="rId1"/>
    <sheet name="1a" sheetId="8" r:id="rId2"/>
    <sheet name="1b" sheetId="3" r:id="rId3"/>
    <sheet name="1c" sheetId="4" r:id="rId4"/>
    <sheet name="2" sheetId="9" r:id="rId5"/>
    <sheet name="3a" sheetId="10" r:id="rId6"/>
    <sheet name="3b" sheetId="19" r:id="rId7"/>
    <sheet name="4" sheetId="16" r:id="rId8"/>
    <sheet name="5" sheetId="12" r:id="rId9"/>
    <sheet name="6a" sheetId="18" r:id="rId10"/>
    <sheet name="6b" sheetId="20" r:id="rId11"/>
    <sheet name="7a" sheetId="11" r:id="rId12"/>
    <sheet name="7b" sheetId="14" r:id="rId13"/>
    <sheet name="7c" sheetId="15" r:id="rId14"/>
    <sheet name="7d" sheetId="17" r:id="rId15"/>
    <sheet name="8a" sheetId="21" r:id="rId16"/>
    <sheet name="8b" sheetId="24" r:id="rId17"/>
    <sheet name="9" sheetId="25" r:id="rId18"/>
    <sheet name="10" sheetId="7" r:id="rId19"/>
  </sheets>
  <definedNames>
    <definedName name="_xlnm._FilterDatabase" localSheetId="9" hidden="1">'6a'!$A$5:$I$5</definedName>
    <definedName name="_xlchart.v5.0" hidden="1">'6a'!$A$5</definedName>
    <definedName name="_xlchart.v5.1" hidden="1">'6a'!$A$6:$A$37</definedName>
    <definedName name="_xlchart.v5.10" hidden="1">'6b'!$F$6</definedName>
    <definedName name="_xlchart.v5.11" hidden="1">'6b'!$F$7:$F$38</definedName>
    <definedName name="_xlchart.v5.12" hidden="1">'6b'!$A$6</definedName>
    <definedName name="_xlchart.v5.13" hidden="1">'6b'!$A$7:$A$38</definedName>
    <definedName name="_xlchart.v5.14" hidden="1">'6b'!$G$6</definedName>
    <definedName name="_xlchart.v5.15" hidden="1">'6b'!$G$7:$G$38</definedName>
    <definedName name="_xlchart.v5.2" hidden="1">'6a'!$F$5</definedName>
    <definedName name="_xlchart.v5.3" hidden="1">'6a'!$F$6:$F$37</definedName>
    <definedName name="_xlchart.v5.4" hidden="1">'6a'!$A$5</definedName>
    <definedName name="_xlchart.v5.5" hidden="1">'6a'!$A$6:$A$37</definedName>
    <definedName name="_xlchart.v5.6" hidden="1">'6a'!$G$5</definedName>
    <definedName name="_xlchart.v5.7" hidden="1">'6a'!$G$6:$G$37</definedName>
    <definedName name="_xlchart.v5.8" hidden="1">'6b'!$A$6</definedName>
    <definedName name="_xlchart.v5.9" hidden="1">'6b'!$A$7:$A$38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25" l="1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7" i="25"/>
  <c r="C28" i="21"/>
  <c r="D28" i="21"/>
  <c r="E28" i="21"/>
  <c r="F28" i="21"/>
  <c r="G28" i="21"/>
  <c r="H28" i="21"/>
  <c r="I28" i="21"/>
  <c r="J28" i="21"/>
  <c r="B28" i="21"/>
  <c r="J27" i="21"/>
  <c r="I27" i="21"/>
  <c r="H27" i="21"/>
  <c r="G27" i="21"/>
  <c r="F27" i="21"/>
  <c r="E27" i="21"/>
  <c r="D27" i="21"/>
  <c r="C27" i="21"/>
  <c r="B27" i="21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C39" i="20"/>
  <c r="D39" i="20"/>
  <c r="E39" i="20"/>
  <c r="F39" i="20"/>
  <c r="G39" i="20"/>
  <c r="H39" i="20"/>
  <c r="B39" i="20"/>
  <c r="C38" i="18"/>
  <c r="D38" i="18"/>
  <c r="E38" i="18"/>
  <c r="F38" i="18"/>
  <c r="G38" i="18"/>
  <c r="H38" i="18"/>
  <c r="I38" i="18"/>
  <c r="B38" i="18"/>
</calcChain>
</file>

<file path=xl/comments1.xml><?xml version="1.0" encoding="utf-8"?>
<comments xmlns="http://schemas.openxmlformats.org/spreadsheetml/2006/main">
  <authors>
    <author>INEGI:</author>
  </authors>
  <commentList>
    <comment ref="W5" authorId="0" shapeId="0">
      <text>
        <r>
          <rPr>
            <sz val="11"/>
            <rFont val="Calibri"/>
            <family val="2"/>
          </rPr>
          <t>P. Cifras preliminares</t>
        </r>
      </text>
    </comment>
    <comment ref="Z5" authorId="0" shapeId="0">
      <text>
        <r>
          <rPr>
            <sz val="11"/>
            <rFont val="Calibri"/>
            <family val="2"/>
          </rPr>
          <t>P. Cifras preliminares</t>
        </r>
      </text>
    </comment>
    <comment ref="A12" authorId="0" shapeId="0">
      <text>
        <r>
          <rPr>
            <sz val="11"/>
            <rFont val="Calibri"/>
            <family val="2"/>
          </rPr>
          <t>Metainformación 
a. Incluye lavar, planchar, preparar y servir alimentos, barrer, hacer compras, acarrear agua, cortar leña, entre otros.</t>
        </r>
      </text>
    </comment>
    <comment ref="A18" authorId="0" shapeId="0">
      <text>
        <r>
          <rPr>
            <sz val="11"/>
            <rFont val="Calibri"/>
            <family val="2"/>
          </rPr>
          <t>Metainformación 
b. Cuidar o atender sin pago, de manera exclusiva a niños, adultos mayores, enfermos o personas con alguna limitación física o mental.</t>
        </r>
      </text>
    </comment>
  </commentList>
</comments>
</file>

<file path=xl/comments2.xml><?xml version="1.0" encoding="utf-8"?>
<comments xmlns="http://schemas.openxmlformats.org/spreadsheetml/2006/main">
  <authors>
    <author>INEGI:</author>
  </authors>
  <commentList>
    <comment ref="W6" authorId="0" shapeId="0">
      <text>
        <r>
          <rPr>
            <sz val="11"/>
            <rFont val="Calibri"/>
            <family val="2"/>
          </rPr>
          <t>P. Cifras preliminares</t>
        </r>
      </text>
    </comment>
    <comment ref="Z6" authorId="0" shapeId="0">
      <text>
        <r>
          <rPr>
            <sz val="11"/>
            <rFont val="Calibri"/>
            <family val="2"/>
          </rPr>
          <t>P. Cifras preliminares</t>
        </r>
      </text>
    </comment>
    <comment ref="A13" authorId="0" shapeId="0">
      <text>
        <r>
          <rPr>
            <sz val="11"/>
            <rFont val="Calibri"/>
            <family val="2"/>
          </rPr>
          <t>Metainformación 
a. Incluye lavar, planchar, preparar y servir alimentos, barrer, hacer compras, acarrear agua, cortar leña, entre otros.</t>
        </r>
      </text>
    </comment>
    <comment ref="A19" authorId="0" shapeId="0">
      <text>
        <r>
          <rPr>
            <sz val="11"/>
            <rFont val="Calibri"/>
            <family val="2"/>
          </rPr>
          <t>Metainformación 
b. Cuidar o atender sin pago, de manera exclusiva a niños, adultos mayores, enfermos o personas con alguna limitación física o mental.</t>
        </r>
      </text>
    </comment>
  </commentList>
</comments>
</file>

<file path=xl/comments3.xml><?xml version="1.0" encoding="utf-8"?>
<comments xmlns="http://schemas.openxmlformats.org/spreadsheetml/2006/main">
  <authors>
    <author>INEGI:</author>
  </authors>
  <commentList>
    <comment ref="W5" authorId="0" shapeId="0">
      <text>
        <r>
          <rPr>
            <sz val="11"/>
            <rFont val="Calibri"/>
            <family val="2"/>
          </rPr>
          <t>P. Cifras preliminares</t>
        </r>
      </text>
    </comment>
    <comment ref="Z5" authorId="0" shapeId="0">
      <text>
        <r>
          <rPr>
            <sz val="11"/>
            <rFont val="Calibri"/>
            <family val="2"/>
          </rPr>
          <t>P. Cifras preliminares</t>
        </r>
      </text>
    </comment>
    <comment ref="A12" authorId="0" shapeId="0">
      <text>
        <r>
          <rPr>
            <sz val="11"/>
            <rFont val="Calibri"/>
            <family val="2"/>
          </rPr>
          <t>Metainformación 
a. Incluye lavar, planchar, preparar y servir alimentos, barrer, hacer compras, acarrear agua, cortar leña, entre otros.</t>
        </r>
      </text>
    </comment>
    <comment ref="A18" authorId="0" shapeId="0">
      <text>
        <r>
          <rPr>
            <sz val="11"/>
            <rFont val="Calibri"/>
            <family val="2"/>
          </rPr>
          <t>Metainformación 
b. Cuidar o atender sin pago, de manera exclusiva a niños, adultos mayores, enfermos o personas con alguna limitación física o mental.</t>
        </r>
      </text>
    </comment>
  </commentList>
</comments>
</file>

<file path=xl/sharedStrings.xml><?xml version="1.0" encoding="utf-8"?>
<sst xmlns="http://schemas.openxmlformats.org/spreadsheetml/2006/main" count="1102" uniqueCount="530">
  <si>
    <t>Secretariado Ejecutivo del Sistema Nacional de Seguridad Pública. Incidencia delictiva/ Víctimas y unidades robadas, nueva metodología/ Víctimas del fuero común fecha de actualización: 20 de diciembre de 2021 (https://drive.google.com/file/d/1440W07VnOT2iNshcKVibIN5y8PdtQzRx/view?usp=sharing)</t>
  </si>
  <si>
    <t>Tasa de trabajo infantil (de 5 a 17 años) en México, por sexo y entidad federativa, 2019</t>
  </si>
  <si>
    <t>LISTADO DE INDICADORES SOLICITADOS Y LOS RECABADOS</t>
  </si>
  <si>
    <t>id</t>
  </si>
  <si>
    <r>
      <t xml:space="preserve">Indicador o indicadores </t>
    </r>
    <r>
      <rPr>
        <b/>
        <i/>
        <sz val="11"/>
        <color theme="0"/>
        <rFont val="Calibri"/>
        <family val="2"/>
        <scheme val="minor"/>
      </rPr>
      <t>proxy</t>
    </r>
  </si>
  <si>
    <t>FUENTE</t>
  </si>
  <si>
    <t>1a</t>
  </si>
  <si>
    <t>Porcentaje de la población de 3 a 18 años en México, por condición de inscripción en el ciclo escolar 2019-2020, por grupo de edad</t>
  </si>
  <si>
    <t>INEGI. Encuesta para la Medición del Impacto COVID-19 en la Educación (ECOVID-ED), 2020</t>
  </si>
  <si>
    <t>1b</t>
  </si>
  <si>
    <t>Población inscrita en el ciclo escolar 2019-2020 en México por condición de conclusión de ese ciclo escolar, por nivel de escolaridad (datos absolutos y relativos)</t>
  </si>
  <si>
    <t>1c</t>
  </si>
  <si>
    <t>Distribución porcentual de la población de 3 a 29 años inscrita en el ciclo escolar 2019-2020 en México, por motivo de no conclusión de dicho año escolar, según nivel de escolaridad</t>
  </si>
  <si>
    <t>Porcentaje de la población de 5 a 17 años que saben leer y escribir un recado, por sexo y entidad federativa, 2020. Se incluye dato nacional</t>
  </si>
  <si>
    <t>INEGI. Censo de Población y vivienda 2020</t>
  </si>
  <si>
    <t>3a</t>
  </si>
  <si>
    <t>3b</t>
  </si>
  <si>
    <t>Número de personas en educación inicial y preescolar escolarizada en México, por sexo y tipo de escuela, ciclo escolar 2020-2021</t>
  </si>
  <si>
    <t>Número de guarderías por entidad federativa, 2021</t>
  </si>
  <si>
    <t xml:space="preserve">INEGI. Directorio Estadístico Nacional de Unidades Económicas (DENUE) 2021
</t>
  </si>
  <si>
    <t>Estimación del número de niñas, niños y adolescentes en México, entre los 6 y los 17 años, usuarios de internet, por grupo de edad, 2020</t>
  </si>
  <si>
    <t>INEGI. Encuesta Nacional sobre Disponibilidad y Uso de Tecnologías de la Información en los Hogares (ENDUTIH) 2020</t>
  </si>
  <si>
    <t>6a</t>
  </si>
  <si>
    <t>Número de víctimas de feminicidio, de 0 a 17 años de edad, por entidad federativa y año de incurrencia del delito. Serie anual de 2015 a 2021</t>
  </si>
  <si>
    <t>6b</t>
  </si>
  <si>
    <t>7a</t>
  </si>
  <si>
    <t>Horas a la semana que niñas y niños de 5 a 11 años dedican al trabajo no remunerado en el hogar por tipo de función y sexo según lugar de residencia</t>
  </si>
  <si>
    <t>INEGI. Sistema de Cuentas Nacionales de México. Cuenta satélite del trabajo no remunerado de los hogares de México, 2020 preliminar. Año Base 2013. Estudios complementarios/ Menores de entre 5 y 11 años de edad/ Horas a la semana por tipo de función y sexo según lugar de residencia/ Serie anual de 2003 a 2020</t>
  </si>
  <si>
    <t>7b</t>
  </si>
  <si>
    <t>Horas per cápita a la semana de niñas y  niños de 5 a 11 años de edad, dedicadas al trabajo no remunerado en el hogar  por tipo de función y sexo según lugar de residencia</t>
  </si>
  <si>
    <t>7c</t>
  </si>
  <si>
    <t>Número de menores entre los 5 y 11 años de edad, que dedicaron tiempo a la realización de trabajo no remunerado del hogar, según tipo de función, sexo y lugar de residencia. Serie anual de 2003 a 2020</t>
  </si>
  <si>
    <t>7d</t>
  </si>
  <si>
    <t>Población de 12 a 19 años que realiza actividades productivas* y promedio de horas semanales, por sexo, tipo de trabajo, grupo y tipo de actividad según grupos de edad. Excluye los cuidados pasivos.</t>
  </si>
  <si>
    <t>INEGI. Encuesta Nacional sobre Uso del Tiempo (ENUT) 2019. Tabulados complementarios/ Estimaciones puntuales / Población de 12 años y más que realiza actividades productivas1 y promedio de horas semanales, por sexo, tipo de trabajo, grupo y tipo de actividad según grupos de edad. Excluye los cuidados pasivos.</t>
  </si>
  <si>
    <t>8a</t>
  </si>
  <si>
    <t>Número de nacimientos registrados en madres entre los 10 y 19 años de edad, por año de ocurrencia y edad de la madre al momento del nacimiento</t>
  </si>
  <si>
    <t>INEGI. Registros Administrativos / Estadísticas Vitales / Natalidad / Nacimientos (http://www.inegi.org.mx/sistemas/olap/proyectos/bd/continuas/natalidad/nacimientos.asp?s=est&amp;c=23699&amp;proy=nat_nac)</t>
  </si>
  <si>
    <t>8b</t>
  </si>
  <si>
    <t>Tasa y razón de fecundidad en mujeres de 10 a 14 años de edad en México, por grupo de edad de la madre al momento del nacimiento y tamaño de la localidad de residencia (urbano o rural) de ésta. Serie anual 2015-2020</t>
  </si>
  <si>
    <t>CONAPO. Razón y tasa de fecundidad en niñas de 10 a 14 años 1990 a 2021, y características sociodemográficas de las menores y de los progenitores de 1990 a 2019, a nivel nacional y por entidad federativa / Tablas H1 y H5</t>
  </si>
  <si>
    <t>Porcentaje de mujeres de 15 a 17 años, en educación postsecundaria en México, por entidad federativa, 2020</t>
  </si>
  <si>
    <t>INEGI. Encuesta Nacional de Trabajo Infantil 2019</t>
  </si>
  <si>
    <t>Fuente: INEGI. Encuesta para la Medición del Impacto COVID-19 en la Educación (ECOVID-ED). Presentación de Resultados. Segunda Edición. 2021</t>
  </si>
  <si>
    <t xml:space="preserve">Enlace: https://www.inegi.org.mx/contenidos/investigacion/ecovided/2020/doc/ecovid_ed_2020_presentacion_resultados.pdf </t>
  </si>
  <si>
    <t>Edad</t>
  </si>
  <si>
    <t>Inscrita</t>
  </si>
  <si>
    <t>No inscrita</t>
  </si>
  <si>
    <t>De 3 años</t>
  </si>
  <si>
    <t>De 4 a 5 años</t>
  </si>
  <si>
    <t>De 6 a 12 años</t>
  </si>
  <si>
    <t>De 13 a 15 años</t>
  </si>
  <si>
    <t>De 16 a 18 años</t>
  </si>
  <si>
    <t>Fuente: INEGI. Encuesta para la Medición del Impacto COVID-19 en la Educación (ECOVID-ED) 2020. Indicadores básicos y sus precisiones por nivel de escolaridad. 2021</t>
  </si>
  <si>
    <t>Enlace: https://www.inegi.org.mx/investigacion/ecovided/2020/#Tabulados</t>
  </si>
  <si>
    <t>Absolutos</t>
  </si>
  <si>
    <t>Relativos</t>
  </si>
  <si>
    <t>Nivel escolar</t>
  </si>
  <si>
    <t>Concluyó</t>
  </si>
  <si>
    <t>No concluyó</t>
  </si>
  <si>
    <t>Concluyó (%)</t>
  </si>
  <si>
    <t>No concluyó (%)</t>
  </si>
  <si>
    <t>Preescolar (*)</t>
  </si>
  <si>
    <t>Primaria</t>
  </si>
  <si>
    <t>Secundaria</t>
  </si>
  <si>
    <t>Media superior</t>
  </si>
  <si>
    <t>* Incluye a niñas y niños de 3 a 5 años sin escolaridad</t>
  </si>
  <si>
    <t>Columna1</t>
  </si>
  <si>
    <t>Por Covid-19</t>
  </si>
  <si>
    <t>Por falta de dinero/recursos</t>
  </si>
  <si>
    <t>Tenía que trabajar</t>
  </si>
  <si>
    <t>Otra razón</t>
  </si>
  <si>
    <t>* Nota: En prescolar se incluye a niños de 3 a 5a años que no han aprobado ningún grado de escolaridad, pero estuvieron inscritos en el nivel</t>
  </si>
  <si>
    <t xml:space="preserve">** En datos absolutos, el Inegi reporta que 435 mil personas entre 3 ay 29 años no concluyeron el ciclo escolar por Covid-19; 66 mil que no concluyeron el ciclo por falta de recursos y 49 mil no concluyó porque tenía que trabajar. </t>
  </si>
  <si>
    <t>Fuente: INEGI. Censo de Población y Vivienda 2020</t>
  </si>
  <si>
    <t>Forma de cálculo: Población de 5 a 17 años que sabe leer y escribir un recado, dividido entre la población de 5 a 17 años, multiplicado por 100</t>
  </si>
  <si>
    <t>Institución responsable del cálculo: INEGI datos absolutos; CNDH-CAIG cálculo de porcentajes</t>
  </si>
  <si>
    <t>Entidad federativa</t>
  </si>
  <si>
    <t xml:space="preserve">Porcentaje de la población de 5 a 17 años que saben leer y escribir un recado
</t>
  </si>
  <si>
    <t>Porcentaje de las mujeres, de 5 a 17 años, que saben leer y escribir un recado</t>
  </si>
  <si>
    <t>Porcentaje de los hombres, de 5 a 17 años, que saben leer y escribir un recado</t>
  </si>
  <si>
    <t>Nacional</t>
  </si>
  <si>
    <t>86.14</t>
  </si>
  <si>
    <t>85.73</t>
  </si>
  <si>
    <t>86.56</t>
  </si>
  <si>
    <t>Aguascalientes</t>
  </si>
  <si>
    <t>87.69</t>
  </si>
  <si>
    <t>88.09</t>
  </si>
  <si>
    <t>87.29</t>
  </si>
  <si>
    <t>Baja California</t>
  </si>
  <si>
    <t>86.15</t>
  </si>
  <si>
    <t>86.49</t>
  </si>
  <si>
    <t>85.82</t>
  </si>
  <si>
    <t>Baja California Sur</t>
  </si>
  <si>
    <t>85.24</t>
  </si>
  <si>
    <t>85.61</t>
  </si>
  <si>
    <t>84.89</t>
  </si>
  <si>
    <t>Campeche</t>
  </si>
  <si>
    <t>85.30</t>
  </si>
  <si>
    <t>85.75</t>
  </si>
  <si>
    <t>84.87</t>
  </si>
  <si>
    <t>Coahuila de Zaragoza</t>
  </si>
  <si>
    <t>87.07</t>
  </si>
  <si>
    <t>87.62</t>
  </si>
  <si>
    <t>86.53</t>
  </si>
  <si>
    <t>Colima</t>
  </si>
  <si>
    <t>85.93</t>
  </si>
  <si>
    <t>86.50</t>
  </si>
  <si>
    <t>85.39</t>
  </si>
  <si>
    <t>Chiapas</t>
  </si>
  <si>
    <t>78.47</t>
  </si>
  <si>
    <t>78.79</t>
  </si>
  <si>
    <t>78.16</t>
  </si>
  <si>
    <t>Chihuahua</t>
  </si>
  <si>
    <t>86.02</t>
  </si>
  <si>
    <t>86.44</t>
  </si>
  <si>
    <t>Ciudad de México</t>
  </si>
  <si>
    <t>89.31</t>
  </si>
  <si>
    <t>89.55</t>
  </si>
  <si>
    <t>89.08</t>
  </si>
  <si>
    <t>Durango</t>
  </si>
  <si>
    <t>85.90</t>
  </si>
  <si>
    <t>85.33</t>
  </si>
  <si>
    <t>Guanajuato</t>
  </si>
  <si>
    <t>85.99</t>
  </si>
  <si>
    <t>85.51</t>
  </si>
  <si>
    <t>Guerrero</t>
  </si>
  <si>
    <t>82.88</t>
  </si>
  <si>
    <t>83.56</t>
  </si>
  <si>
    <t>82.20</t>
  </si>
  <si>
    <t>Hidalgo</t>
  </si>
  <si>
    <t>88.54</t>
  </si>
  <si>
    <t>87.65</t>
  </si>
  <si>
    <t>Jalisco</t>
  </si>
  <si>
    <t>86.24</t>
  </si>
  <si>
    <t>86.62</t>
  </si>
  <si>
    <t>85.88</t>
  </si>
  <si>
    <t>México</t>
  </si>
  <si>
    <t>88.16</t>
  </si>
  <si>
    <t>88.42</t>
  </si>
  <si>
    <t>87.90</t>
  </si>
  <si>
    <t>Michoacán de Ocampo</t>
  </si>
  <si>
    <t>83.94</t>
  </si>
  <si>
    <t>84.53</t>
  </si>
  <si>
    <t>83.36</t>
  </si>
  <si>
    <t>Morelos</t>
  </si>
  <si>
    <t>87.15</t>
  </si>
  <si>
    <t>87.52</t>
  </si>
  <si>
    <t>86.79</t>
  </si>
  <si>
    <t>Nayarit</t>
  </si>
  <si>
    <t>85.22</t>
  </si>
  <si>
    <t>84.73</t>
  </si>
  <si>
    <t>Nuevo León</t>
  </si>
  <si>
    <t>87.26</t>
  </si>
  <si>
    <t>87.58</t>
  </si>
  <si>
    <t>86.94</t>
  </si>
  <si>
    <t>Oaxaca</t>
  </si>
  <si>
    <t>84.90</t>
  </si>
  <si>
    <t>85.43</t>
  </si>
  <si>
    <t>84.37</t>
  </si>
  <si>
    <t>Puebla</t>
  </si>
  <si>
    <t>86.48</t>
  </si>
  <si>
    <t>86.95</t>
  </si>
  <si>
    <t>86.01</t>
  </si>
  <si>
    <t>Querétaro</t>
  </si>
  <si>
    <t>87.76</t>
  </si>
  <si>
    <t>88.23</t>
  </si>
  <si>
    <t>Quintana Roo</t>
  </si>
  <si>
    <t>85.20</t>
  </si>
  <si>
    <t>85.57</t>
  </si>
  <si>
    <t>84.83</t>
  </si>
  <si>
    <t>San Luis Potosí</t>
  </si>
  <si>
    <t>87.42</t>
  </si>
  <si>
    <t>87.96</t>
  </si>
  <si>
    <t>86.90</t>
  </si>
  <si>
    <t>Sinaloa</t>
  </si>
  <si>
    <t>87.47</t>
  </si>
  <si>
    <t>87.95</t>
  </si>
  <si>
    <t>87.00</t>
  </si>
  <si>
    <t>Sonora</t>
  </si>
  <si>
    <t>Tabasco</t>
  </si>
  <si>
    <t>85.42</t>
  </si>
  <si>
    <t>84.85</t>
  </si>
  <si>
    <t>Tamaulipas</t>
  </si>
  <si>
    <t>87.35</t>
  </si>
  <si>
    <t>87.84</t>
  </si>
  <si>
    <t>86.87</t>
  </si>
  <si>
    <t>Tlaxcala</t>
  </si>
  <si>
    <t>87.74</t>
  </si>
  <si>
    <t>88.07</t>
  </si>
  <si>
    <t>Veracruz de Ignacio de la Llave</t>
  </si>
  <si>
    <t>Yucatán</t>
  </si>
  <si>
    <t>86.31</t>
  </si>
  <si>
    <t>86.80</t>
  </si>
  <si>
    <t>Zacatecas</t>
  </si>
  <si>
    <t>86.45</t>
  </si>
  <si>
    <t>87.02</t>
  </si>
  <si>
    <t>Forma de cálculo: suma de valores absolutos de acuerdo al nivel preescolar</t>
  </si>
  <si>
    <t>Institución responsable del cálculo: INEGI (valores absolutos); CNDH-CAIG (suma de valores absolutos)</t>
  </si>
  <si>
    <t>Sexo</t>
  </si>
  <si>
    <t>Personas que asisten a educación Preescolar</t>
  </si>
  <si>
    <t>Preescolar</t>
  </si>
  <si>
    <t>Total</t>
  </si>
  <si>
    <t>03 años</t>
  </si>
  <si>
    <t xml:space="preserve">  248 121</t>
  </si>
  <si>
    <t>3 a 14 años</t>
  </si>
  <si>
    <t xml:space="preserve"> 5 666 694</t>
  </si>
  <si>
    <t>04 años</t>
  </si>
  <si>
    <t xml:space="preserve"> 1 260 218</t>
  </si>
  <si>
    <t>Mujeres</t>
  </si>
  <si>
    <t xml:space="preserve"> 2 806 664</t>
  </si>
  <si>
    <t>05 años</t>
  </si>
  <si>
    <t xml:space="preserve"> 1 886 378</t>
  </si>
  <si>
    <t>Hombres</t>
  </si>
  <si>
    <t xml:space="preserve"> 2 860 030</t>
  </si>
  <si>
    <t>06 años</t>
  </si>
  <si>
    <t xml:space="preserve"> 1 564 669</t>
  </si>
  <si>
    <t>07 años</t>
  </si>
  <si>
    <t xml:space="preserve">  458 870</t>
  </si>
  <si>
    <t>08 años</t>
  </si>
  <si>
    <t xml:space="preserve">  83 400</t>
  </si>
  <si>
    <t>09 años</t>
  </si>
  <si>
    <t xml:space="preserve">  55 259</t>
  </si>
  <si>
    <t>10 años</t>
  </si>
  <si>
    <t xml:space="preserve">  51 236</t>
  </si>
  <si>
    <t>11 años</t>
  </si>
  <si>
    <t xml:space="preserve">  38 718</t>
  </si>
  <si>
    <t>12 años</t>
  </si>
  <si>
    <t xml:space="preserve">  15 094</t>
  </si>
  <si>
    <t>13 años</t>
  </si>
  <si>
    <t xml:space="preserve">  3 379</t>
  </si>
  <si>
    <t>14 años</t>
  </si>
  <si>
    <t xml:space="preserve">  1 352</t>
  </si>
  <si>
    <t xml:space="preserve">  126 458</t>
  </si>
  <si>
    <t xml:space="preserve">  628 403</t>
  </si>
  <si>
    <t xml:space="preserve">  930 446</t>
  </si>
  <si>
    <t xml:space="preserve">  776 496</t>
  </si>
  <si>
    <t xml:space="preserve">  224 277</t>
  </si>
  <si>
    <t xml:space="preserve">  39 917</t>
  </si>
  <si>
    <t xml:space="preserve">  27 403</t>
  </si>
  <si>
    <t xml:space="preserve">  25 055</t>
  </si>
  <si>
    <t xml:space="preserve">  18 970</t>
  </si>
  <si>
    <t xml:space="preserve">  7 096</t>
  </si>
  <si>
    <t xml:space="preserve">  1 508</t>
  </si>
  <si>
    <t xml:space="preserve">  121 663</t>
  </si>
  <si>
    <t xml:space="preserve">  631 815</t>
  </si>
  <si>
    <t xml:space="preserve">  955 932</t>
  </si>
  <si>
    <t xml:space="preserve">  788 173</t>
  </si>
  <si>
    <t xml:space="preserve">  234 593</t>
  </si>
  <si>
    <t xml:space="preserve">  43 483</t>
  </si>
  <si>
    <t xml:space="preserve">  27 856</t>
  </si>
  <si>
    <t xml:space="preserve">  26 181</t>
  </si>
  <si>
    <t xml:space="preserve">  19 748</t>
  </si>
  <si>
    <t xml:space="preserve">  7 998</t>
  </si>
  <si>
    <t xml:space="preserve">  1 871</t>
  </si>
  <si>
    <t>Fuente: SEP. Estadísticas e indicadores educativos por Entidad Federativa</t>
  </si>
  <si>
    <t>Forma de cálculo: valores absolutos</t>
  </si>
  <si>
    <t>Institución responsable del cálculo: SEP</t>
  </si>
  <si>
    <t xml:space="preserve">Nota: No se toma muestra la "Modalidad no escolarizada", porque la SEP sólo indica esta  modalidad para los niveles medio superior y superior </t>
  </si>
  <si>
    <t>Nivel (modalidad escolarizada)</t>
  </si>
  <si>
    <t>Alumnos 
totales</t>
  </si>
  <si>
    <t>Alumnas
 mujeres</t>
  </si>
  <si>
    <t>Alumnos
hombres</t>
  </si>
  <si>
    <t>Educación inicial</t>
  </si>
  <si>
    <t>General</t>
  </si>
  <si>
    <t>Indígena</t>
  </si>
  <si>
    <t>Público</t>
  </si>
  <si>
    <t>Privado</t>
  </si>
  <si>
    <t>Educación preescolar</t>
  </si>
  <si>
    <t>4,328,188</t>
  </si>
  <si>
    <t>2,145,651</t>
  </si>
  <si>
    <t>2,182,537</t>
  </si>
  <si>
    <t>3,775,893</t>
  </si>
  <si>
    <t>1,871,799</t>
  </si>
  <si>
    <t>1,904,094</t>
  </si>
  <si>
    <t>Cursos comunitarios</t>
  </si>
  <si>
    <t>3,841,513</t>
  </si>
  <si>
    <t>1,904,572</t>
  </si>
  <si>
    <t>1,936,941</t>
  </si>
  <si>
    <t>Institución responsable del cálculo: INEGI</t>
  </si>
  <si>
    <t>Entidad</t>
  </si>
  <si>
    <t>Guarderías</t>
  </si>
  <si>
    <t>Fuente: INEGI. Encuesta Nacional sobre Disponibilidad y Uso de Tecnologías de la Información en los Hogares (ENDUTIH) 2020</t>
  </si>
  <si>
    <t>Forma de cálculo: suma de valores estimados, por rango de edad</t>
  </si>
  <si>
    <t>Institución responsable del cálculo: INEGI (valores estimados); CNDH-CAIG (suma de valores estimados)</t>
  </si>
  <si>
    <t>Rango de edad</t>
  </si>
  <si>
    <t>Estimación</t>
  </si>
  <si>
    <t>De 6 a 17 años</t>
  </si>
  <si>
    <t>6 a 11 años</t>
  </si>
  <si>
    <t>12 a 17 años</t>
  </si>
  <si>
    <t>Número de víctimas de feminicidio de 0 a 17 años de edad, por entidad federativa y año de incurrencia del delito</t>
  </si>
  <si>
    <t>Fuente: Secretariado Ejecutivo del Sistema Nacional de Seguridad Pública / Incidencia Delictiva / Cifras de Víctimas del Fuero Común, 2015 - noviembre 2021</t>
  </si>
  <si>
    <t>Enlace: https://drive.google.com/file/d/1Yjq9Wk6frogcRMi-AQftj9_g85ZcVoTL/view</t>
  </si>
  <si>
    <t>2015</t>
  </si>
  <si>
    <t>2016</t>
  </si>
  <si>
    <t>2017</t>
  </si>
  <si>
    <t>2018</t>
  </si>
  <si>
    <t>2019</t>
  </si>
  <si>
    <t>2020</t>
  </si>
  <si>
    <t>2021*</t>
  </si>
  <si>
    <t>Total
 (2015-2021)</t>
  </si>
  <si>
    <t>Total por año</t>
  </si>
  <si>
    <t>* Con corte al mes de noviembre de 2021</t>
  </si>
  <si>
    <t>2021</t>
  </si>
  <si>
    <t>Horas a la semana que niñas y niños de 5 a 11 años dedican al trabajo no remunerado en el hogar, por tipo de función y sexo según lugar de residencia, serie anual 2003 a 2020</t>
  </si>
  <si>
    <t>Fuente: INEGI. Sistema de Cuentas Nacionales de México. Cuenta satélite del trabajo no remunerado de los hogares de México, 2020 preliminar. Año Base 2013. Estudios complementarios/ Menores de entre 5 y 11 años de edad/Horas a la semana por tipo de función y sexo según lugar de residencia/ Serie anual de 2003 a 2020</t>
  </si>
  <si>
    <t>Enlace: https://www.inegi.org.mx/app/tabulados/default.aspx?pr=23&amp;vr=2&amp;in=121&amp;tp=20&amp;wr=1&amp;cno=2&amp;idrt=118&amp;opc=t</t>
  </si>
  <si>
    <t>Concepto</t>
  </si>
  <si>
    <t>2012</t>
  </si>
  <si>
    <t>2013</t>
  </si>
  <si>
    <t>2014</t>
  </si>
  <si>
    <r>
      <rPr>
        <b/>
        <sz val="10"/>
        <color theme="0"/>
        <rFont val="Calibri"/>
        <family val="2"/>
      </rPr>
      <t>2019</t>
    </r>
    <r>
      <rPr>
        <b/>
        <vertAlign val="superscript"/>
        <sz val="11"/>
        <color theme="0"/>
        <rFont val="Arial"/>
        <family val="2"/>
      </rPr>
      <t>P</t>
    </r>
  </si>
  <si>
    <r>
      <rPr>
        <b/>
        <sz val="10"/>
        <color theme="0"/>
        <rFont val="Calibri"/>
        <family val="2"/>
      </rPr>
      <t>2020</t>
    </r>
    <r>
      <rPr>
        <b/>
        <vertAlign val="superscript"/>
        <sz val="11"/>
        <color theme="0"/>
        <rFont val="Arial"/>
        <family val="2"/>
      </rPr>
      <t>P</t>
    </r>
  </si>
  <si>
    <t>Lugar de residencia</t>
  </si>
  <si>
    <t>Urbano</t>
  </si>
  <si>
    <t>Rural</t>
  </si>
  <si>
    <t xml:space="preserve">     Unidades</t>
  </si>
  <si>
    <t/>
  </si>
  <si>
    <t xml:space="preserve">          Total</t>
  </si>
  <si>
    <t xml:space="preserve">               Niñas</t>
  </si>
  <si>
    <t xml:space="preserve">               Niños</t>
  </si>
  <si>
    <r>
      <rPr>
        <sz val="10"/>
        <color rgb="FFFFFFFF"/>
        <rFont val="Arial"/>
        <family val="2"/>
      </rPr>
      <t>______</t>
    </r>
    <r>
      <rPr>
        <vertAlign val="superscript"/>
        <sz val="11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Quehaceres domésticos</t>
    </r>
  </si>
  <si>
    <t xml:space="preserve">                    Niñas</t>
  </si>
  <si>
    <t xml:space="preserve">                    Niños</t>
  </si>
  <si>
    <t xml:space="preserve">               Proporcionar mantenimiento</t>
  </si>
  <si>
    <r>
      <rPr>
        <sz val="10"/>
        <color rgb="FFFFFFFF"/>
        <rFont val="Arial"/>
        <family val="2"/>
      </rPr>
      <t>______</t>
    </r>
    <r>
      <rPr>
        <vertAlign val="superscript"/>
        <sz val="11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Proporcionar cuidados</t>
    </r>
  </si>
  <si>
    <t xml:space="preserve">               Prestar servicios gratuitos a la comunidad</t>
  </si>
  <si>
    <r>
      <rPr>
        <vertAlign val="superscript"/>
        <sz val="11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Incluye lavar, planchar, preparar y servir alimentos, barrer, hacer compras, acarrear agua, cortar leña, entre otros.</t>
    </r>
  </si>
  <si>
    <r>
      <rPr>
        <vertAlign val="superscript"/>
        <sz val="11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Cuidar o atender sin pago, de manera exclusiva a niños, adultos mayores, enfermos o personas con alguna limitación física o mental.</t>
    </r>
  </si>
  <si>
    <r>
      <rPr>
        <vertAlign val="superscript"/>
        <sz val="11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Cifras preliminares</t>
    </r>
  </si>
  <si>
    <t>Nota: Los resultados que aquí se presentan, incorporan en su elaboración la Información reportada por la población de 12 años y más captada en la sección de preguntas XI ´´Otras Actividades´´ de las Encuestas de empleo ENOE y su transición a ENOEN levantadas en los trimestres del 2020; así como de la ETOE que se levantó durante los meses de abril, mayo y junio del 2020. Por lo anterior, en el año 2020 se reflejan tanto el aumento del volumen de horas utilizadas en actividades de labores domésticas y de cuidados; así como la disminución de horas en actividades que requieren traslados fuera del hogar como las compras y administración, el tiempo destinado a trabajo voluntario, y en actividades de cuidados como llevar a algún miembro del hogar a la escuela, cita médica u otra actividad.</t>
  </si>
  <si>
    <t>La suma de los parciales puede no coincidir con los totales debido al redondeo de las cifras.</t>
  </si>
  <si>
    <t>Fuente: INEGI. Sistema de Cuentas Nacionales de México. Cuenta Satélite del Trabajo no Remunerado de los Hogares de México</t>
  </si>
  <si>
    <t>Horas per cápita a la semana de niñas y  niños de 5 a 11 años de edad, dedicadas al trabajo no remunerado en el hogar, por tipo de función y sexo según lugar de residencia. Serie anual de 2012 a 2020</t>
  </si>
  <si>
    <t>Fuente: INEGI. Sistema de Cuentas Nacionales de México. Cuenta satélite del trabajo no remunerado de los hogares de México, 2020 preliminar. Año Base 2013. Estudios complementarios/ Menores de entre 5 y 11 años de edad/ Horas per cápita a la semana por tipo de función y sexo según lugar de residencia/ Serie anual de 2003 a 2020</t>
  </si>
  <si>
    <t>Enlace: https://www.inegi.org.mx/app/tabulados/default.aspx?pr=23&amp;vr=2&amp;in=123&amp;tp=20&amp;wr=1&amp;cno=2&amp;idrt=118&amp;opc=t</t>
  </si>
  <si>
    <r>
      <rPr>
        <sz val="10"/>
        <color rgb="FFFFFFFF"/>
        <rFont val="Arial"/>
        <family val="2"/>
      </rPr>
      <t>______</t>
    </r>
    <r>
      <rPr>
        <vertAlign val="superscript"/>
        <sz val="11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Quehaceres domésticos</t>
    </r>
  </si>
  <si>
    <r>
      <rPr>
        <sz val="10"/>
        <color rgb="FFFFFFFF"/>
        <rFont val="Arial"/>
        <family val="2"/>
      </rPr>
      <t>______</t>
    </r>
    <r>
      <rPr>
        <vertAlign val="superscript"/>
        <sz val="11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Proporcionar cuidados</t>
    </r>
  </si>
  <si>
    <r>
      <rPr>
        <vertAlign val="superscript"/>
        <sz val="11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Incluye lavar, planchar, preparar y servir alimentos, barrer, hacer compras, acarrear agua, cortar leña, entre otros.</t>
    </r>
  </si>
  <si>
    <r>
      <rPr>
        <vertAlign val="superscript"/>
        <sz val="11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Cuidar o atender sin pago, de manera exclusiva a niños, adultos mayores, enfermos o personas con alguna limitación física o mental.</t>
    </r>
  </si>
  <si>
    <r>
      <rPr>
        <vertAlign val="superscript"/>
        <sz val="11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Cifras preliminares</t>
    </r>
  </si>
  <si>
    <t>Los promedios se presentan en horas y décimos de hora.</t>
  </si>
  <si>
    <t>Número de menores entre los 5 y 11 años de edad que dedicaron tiempo a la realización de trabajo no remunerado del hogar, según tipo de función, sexo y lugar de residencia. Serie anual de 2003 a 2020</t>
  </si>
  <si>
    <t>Fuente: INEGI. Sistema de Cuentas Nacionales de México. Cuenta satélite del trabajo no remunerado de los hogares de México, 2020 preliminar. Año Base 2013. Estudios complementarios/ Menores de entre 5 y 11 años de edad/ Población por tipo de función y sexo según lugar de residencia/ Serie anual de 2003 a 2020 residencia/ Serie anual de 2003 a 2020</t>
  </si>
  <si>
    <t>Nota: La suma de los parciales puede no coincidir con los totales debido al redondeo de las cifras.</t>
  </si>
  <si>
    <t>Población de 12 a 19 años que realiza actividades productivas* y promedio de horas semanales dedicadas a esta actividad, por sexo, tipo de trabajo, grupo y tipo de actividad según grupos de edad. Excluye los cuidados pasivos.</t>
  </si>
  <si>
    <t>Fuente: INEGI. Encuesta Nacional sobre Uso del Tiempo 2019. Tabulados complementarios/ Estimaciones puntuales / Población de 12 años y más que realiza actividades productivas1 y promedio de horas semanales, por sexo, tipo de trabajo, grupo y tipo de actividad según grupos de edad. Excluye los cuidados pasivos.</t>
  </si>
  <si>
    <t>Enlace: https://www.inegi.org.mx/contenidos/programas/enut/2019/tabulados/enut_2019_tabulados_complementarios_precisiones_xlsx.zip</t>
  </si>
  <si>
    <t>Población total de 12 a 19 años</t>
  </si>
  <si>
    <t>Mujeres de 12 a 19 años</t>
  </si>
  <si>
    <t>Hombres de 12 a 19 años</t>
  </si>
  <si>
    <t xml:space="preserve">Población </t>
  </si>
  <si>
    <t>Promedio de horas semanales</t>
  </si>
  <si>
    <t>Población</t>
  </si>
  <si>
    <t>Estados Unidos Mexicanos</t>
  </si>
  <si>
    <t>Trabajo no remunerado de los hogares</t>
  </si>
  <si>
    <t>Trabajo doméstico no remunerado para el propio hogar</t>
  </si>
  <si>
    <t>Preparación y servicio 
de alimentos</t>
  </si>
  <si>
    <t>Limpieza de la vivienda</t>
  </si>
  <si>
    <t>Limpieza y cuidado de ropa y calzado</t>
  </si>
  <si>
    <t>Mantenimiento, instalación y reparaciones menores de la vivienda y otros bienes del hogar</t>
  </si>
  <si>
    <t>Compras</t>
  </si>
  <si>
    <t>Pagos y trámites</t>
  </si>
  <si>
    <t xml:space="preserve">Gestión y administración </t>
  </si>
  <si>
    <t>Trabajo no remunerado de cuidado a integrantes del hogar</t>
  </si>
  <si>
    <t>Cuidados especiales a integrantes del hogar con enfermedad crónica, temporal o discapacidad</t>
  </si>
  <si>
    <t>Cuidado a integrantes del hogar de 0 a 5 años</t>
  </si>
  <si>
    <t>Cuidado a integrantes del hogar de 0 a 14 años</t>
  </si>
  <si>
    <t>Cuidado a integrantes del hogar de 15 a 59 años</t>
  </si>
  <si>
    <t>Cuidado a integrantes del hogar de 60 años y más</t>
  </si>
  <si>
    <t>Trabajo no remunerado como apoyo  a otros hogares y trabajo voluntario</t>
  </si>
  <si>
    <t>Trabajo doméstico</t>
  </si>
  <si>
    <t>Cuidados especiales a personas de otros hogares con enfermedad crónica, temporal o discapacidad</t>
  </si>
  <si>
    <t xml:space="preserve">Cuidados propios de la edad a personas de otros hogares </t>
  </si>
  <si>
    <t>Trabajo no remunerado voluntario 
y comunitario</t>
  </si>
  <si>
    <r>
      <t xml:space="preserve">1 </t>
    </r>
    <r>
      <rPr>
        <sz val="8"/>
        <color rgb="FF000000"/>
        <rFont val="Arial"/>
        <family val="2"/>
      </rPr>
      <t>Actividades productivas: Considera el trabajo para el mercado, producción de bienes para el consumo exclusivo del propio hogar y las actividades no remuneradas: preparación de alimentos, limpieza de la vivienda, lavado o planchado de ropa y limpieza de calzado; mantenimiento y reparaciones menores a la vivienda y a otros bienes del hogar; compras, pagos, trámites, gestión y administración del hogar; cuidado a integrantes del propio hogar; y apoyo gratuito a favor de otros hogares, de la comunidad y trabajo voluntario.</t>
    </r>
  </si>
  <si>
    <r>
      <t xml:space="preserve">Las estimaciones que aparecen en este cuadro están coloreadas de acuerdo con su nivel de precisión, en </t>
    </r>
    <r>
      <rPr>
        <i/>
        <sz val="8"/>
        <color rgb="FF000000"/>
        <rFont val="Arial"/>
        <family val="2"/>
      </rPr>
      <t>Alta</t>
    </r>
    <r>
      <rPr>
        <sz val="8"/>
        <color rgb="FF000000"/>
        <rFont val="Arial"/>
        <family val="2"/>
      </rPr>
      <t xml:space="preserve">, </t>
    </r>
    <r>
      <rPr>
        <i/>
        <sz val="8"/>
        <color rgb="FF000000"/>
        <rFont val="Arial"/>
        <family val="2"/>
      </rPr>
      <t>Moderada</t>
    </r>
    <r>
      <rPr>
        <sz val="8"/>
        <color rgb="FF000000"/>
        <rFont val="Arial"/>
        <family val="2"/>
      </rPr>
      <t xml:space="preserve"> y </t>
    </r>
    <r>
      <rPr>
        <i/>
        <sz val="8"/>
        <color rgb="FF000000"/>
        <rFont val="Arial"/>
        <family val="2"/>
      </rPr>
      <t>Baja</t>
    </r>
    <r>
      <rPr>
        <sz val="8"/>
        <color rgb="FF000000"/>
        <rFont val="Arial"/>
        <family val="2"/>
      </rPr>
      <t>, tomando como referencia el coeficiente de variación CV (%). Una precisión Baja requiere un uso cauteloso de la estimación en el que se analicen las causas de la alta variabilidad y se consideren otros indicadores de precisión y confiabilidad, como el intervalo de confianza.</t>
    </r>
  </si>
  <si>
    <t>Nivel de precisión de las estimaciones:</t>
  </si>
  <si>
    <r>
      <rPr>
        <b/>
        <sz val="8"/>
        <rFont val="Arial"/>
        <family val="2"/>
      </rPr>
      <t>Alta</t>
    </r>
    <r>
      <rPr>
        <sz val="8"/>
        <rFont val="Arial"/>
        <family val="2"/>
      </rPr>
      <t xml:space="preserve">, CV en el rango de (0, 15%) </t>
    </r>
  </si>
  <si>
    <r>
      <rPr>
        <b/>
        <sz val="8"/>
        <rFont val="Arial"/>
        <family val="2"/>
      </rPr>
      <t>Moderada</t>
    </r>
    <r>
      <rPr>
        <sz val="8"/>
        <rFont val="Arial"/>
        <family val="2"/>
      </rPr>
      <t xml:space="preserve">, CV en el rango de [ 15, 30%) </t>
    </r>
  </si>
  <si>
    <r>
      <rPr>
        <b/>
        <sz val="8"/>
        <rFont val="Arial"/>
        <family val="2"/>
      </rPr>
      <t>Baja</t>
    </r>
    <r>
      <rPr>
        <sz val="8"/>
        <rFont val="Arial"/>
        <family val="2"/>
      </rPr>
      <t>, CV de  30% en adelante</t>
    </r>
  </si>
  <si>
    <t>Fuente: INEGI. Encuesta Nacional sobre Uso del Tiempo (ENUT).</t>
  </si>
  <si>
    <t>Fuente: INEGI. Registros Administrativos / Estadísticas Vitales / Natalidad / Nacimientos</t>
  </si>
  <si>
    <t>Enlace:  http://www.inegi.org.mx/sistemas/olap/proyectos/bd/continuas/natalidad/nacimientos.asp?s=est&amp;c=23699&amp;proy=nat_nac</t>
  </si>
  <si>
    <t>Notas: (1) Por ser un indicador construido a partir de los registros oficiales, es altamente probable que los datos de 2020 estén subestimando la realidad, toda vez que las madres (en este rango de edad o en otro) que tuvieron hijos este año no necesariamente ya lo han registrado. (2) La presente tabla presenta diferencias con la recuperada de CONAPO/SEGOB que alimenta el indicador 8a de la presente tabla. Las diferencias corresponden a las correcciones que la CONAPO elaboró para calcular el número de nacimientos por año (no el número de registros) de madres menores de edad.</t>
  </si>
  <si>
    <t>Edad de la madre al momento del nacimiento</t>
  </si>
  <si>
    <t>15 años</t>
  </si>
  <si>
    <t>16 años</t>
  </si>
  <si>
    <t>17 años</t>
  </si>
  <si>
    <t>18 años</t>
  </si>
  <si>
    <t>19 años</t>
  </si>
  <si>
    <t>Grupo de edad de la madre al momento del nacimiento</t>
  </si>
  <si>
    <t>Menores a 15 años</t>
  </si>
  <si>
    <t>De 15 a 18</t>
  </si>
  <si>
    <t>Fuente: CONAPO. Razón y tasa de fecundidad en niñas de 10 a 14 años 1990 a 2021, y características sociodemográficas de las menores y de los progenitores de 1990 a 2019, a nivel nacional y por entidad federativa / Tablas H1 y H5</t>
  </si>
  <si>
    <t>Enlace: https://datos.gob.mx/busca/dataset/salud-sexual-y-reproductiva/resource/314ac896-6586-4d1b-ad24-e699981fabc4</t>
  </si>
  <si>
    <t>Año</t>
  </si>
  <si>
    <t>Razón de fecundidad nacional (2)
de 10 a 14 años</t>
  </si>
  <si>
    <t>Tasa de fecundidad
Nacional 
12 a 14 años</t>
  </si>
  <si>
    <t>Razón de fecundidad Área rural
10 a 14 años</t>
  </si>
  <si>
    <t>Tasa de fecundidad
Área rural
12 a 14 años</t>
  </si>
  <si>
    <t>Razón de fecundidad Área urbana
10 a 14 años</t>
  </si>
  <si>
    <t>Tasa de fecundidad
Área urbana
12 a 14 años</t>
  </si>
  <si>
    <t>2015*</t>
  </si>
  <si>
    <t>2016*</t>
  </si>
  <si>
    <t>2017*</t>
  </si>
  <si>
    <t>2018*</t>
  </si>
  <si>
    <t>2019*</t>
  </si>
  <si>
    <t>2020*</t>
  </si>
  <si>
    <t>Fuente: Estimaciones del CONAPO con base en el INEGI, estadísticas vitales de nacimientos 1990-2019, Encuesta Intercensal 2015 y CONAPO. Conciliación demográfica de México 1950-2015 y las Proyecciones de la población de México y de las entidades federativas 2016-2050.</t>
  </si>
  <si>
    <t>* Estimación con base en la reconstrucción de nacimientos.</t>
  </si>
  <si>
    <t>(1) Estimaciones del CONAPO con base en el INEGI, estadísticas vitales de nacimientos, 1990-2019. Reconstrucció a 7 años.</t>
  </si>
  <si>
    <t>(2) De acuerdo con CONAPO, "Se considera que la medida de la fecundidad en niñas y adolescentes de 10 a 14 años no es una tasa sino una razón, bajo el supuesto de que la mayoría de las niñas de 10 y 11 años aún no presentan su primera menstruación (denominador), por lo que no pueden considerarse como expuestas al riesgo de embarazo". Ver: https://www.gob.mx/cms/uploads/attachment/file/336267/Infografia.menores.15.pdf</t>
  </si>
  <si>
    <t>Fuente: INEGI. Censo de Población y vivienda 2020</t>
  </si>
  <si>
    <t>Forma de cálculo: Número de mujeres de 15 a 17 años en educación postsecundaria, dividido entre el número de mujeres de 15 a 17 años, por cien.</t>
  </si>
  <si>
    <t>Institución responsable del cálculo: INEGI (datos absolutos); CNDH-CAIG (porcentaje)</t>
  </si>
  <si>
    <t>Mujeres adolescentes en Educación Postsecundaria</t>
  </si>
  <si>
    <t>Mujeres Adolescentes</t>
  </si>
  <si>
    <t>Porcentaje de mujeres adolescentes en educación postsecundaria</t>
  </si>
  <si>
    <t>Fuente: INEGI. Encuesta Nacional de Trabajo Infantil 2019</t>
  </si>
  <si>
    <t>Forma de cálculo: Población de 5 a 17 años en trabajo infantil, dividido entre la población de 5 a 17 años, por cien.</t>
  </si>
  <si>
    <t>Institución responsable del cálculo: INEGI (valores absolutos); CAIG (cálculo de tasas).</t>
  </si>
  <si>
    <t>Tasa de trabajo infantil, total</t>
  </si>
  <si>
    <t>Tasa de trabajo infantil, hombres</t>
  </si>
  <si>
    <t>Tasa de trabajo infantil, mujeres</t>
  </si>
  <si>
    <t>11.46</t>
  </si>
  <si>
    <t>13.63</t>
  </si>
  <si>
    <t>9.17</t>
  </si>
  <si>
    <t>12.43</t>
  </si>
  <si>
    <t>14.35</t>
  </si>
  <si>
    <t>10.40</t>
  </si>
  <si>
    <t>5.31</t>
  </si>
  <si>
    <t>7.25</t>
  </si>
  <si>
    <t>3.26</t>
  </si>
  <si>
    <t>8.06</t>
  </si>
  <si>
    <t>8.50</t>
  </si>
  <si>
    <t>7.60</t>
  </si>
  <si>
    <t>11.06</t>
  </si>
  <si>
    <t>13.90</t>
  </si>
  <si>
    <t>8.03</t>
  </si>
  <si>
    <t>6.95</t>
  </si>
  <si>
    <t>9.53</t>
  </si>
  <si>
    <t>4.21</t>
  </si>
  <si>
    <t>13.89</t>
  </si>
  <si>
    <t>17.43</t>
  </si>
  <si>
    <t>9.31</t>
  </si>
  <si>
    <t>18.27</t>
  </si>
  <si>
    <t>20.33</t>
  </si>
  <si>
    <t>16.13</t>
  </si>
  <si>
    <t>9.49</t>
  </si>
  <si>
    <t>12.75</t>
  </si>
  <si>
    <t>6.05</t>
  </si>
  <si>
    <t>5.41</t>
  </si>
  <si>
    <t>5.73</t>
  </si>
  <si>
    <t>5.05</t>
  </si>
  <si>
    <t>10.97</t>
  </si>
  <si>
    <t>14.09</t>
  </si>
  <si>
    <t>7.36</t>
  </si>
  <si>
    <t>13.01</t>
  </si>
  <si>
    <t>16.80</t>
  </si>
  <si>
    <t>8.97</t>
  </si>
  <si>
    <t>9.01</t>
  </si>
  <si>
    <t>10.15</t>
  </si>
  <si>
    <t>7.93</t>
  </si>
  <si>
    <t>8.43</t>
  </si>
  <si>
    <t>9.33</t>
  </si>
  <si>
    <t>7.54</t>
  </si>
  <si>
    <t>9.92</t>
  </si>
  <si>
    <t>10.88</t>
  </si>
  <si>
    <t>8.89</t>
  </si>
  <si>
    <t>9.78</t>
  </si>
  <si>
    <t>12.24</t>
  </si>
  <si>
    <t>7.29</t>
  </si>
  <si>
    <t>17.56</t>
  </si>
  <si>
    <t>22.26</t>
  </si>
  <si>
    <t>12.88</t>
  </si>
  <si>
    <t>10.86</t>
  </si>
  <si>
    <t>11.92</t>
  </si>
  <si>
    <t>9.75</t>
  </si>
  <si>
    <t>13.73</t>
  </si>
  <si>
    <t>16.06</t>
  </si>
  <si>
    <t>11.33</t>
  </si>
  <si>
    <t>6.29</t>
  </si>
  <si>
    <t>6.61</t>
  </si>
  <si>
    <t>5.96</t>
  </si>
  <si>
    <t>21.51</t>
  </si>
  <si>
    <t>24.72</t>
  </si>
  <si>
    <t>18.20</t>
  </si>
  <si>
    <t>18.33</t>
  </si>
  <si>
    <t>21.54</t>
  </si>
  <si>
    <t>14.48</t>
  </si>
  <si>
    <t>7.75</t>
  </si>
  <si>
    <t>10.11</t>
  </si>
  <si>
    <t>5.17</t>
  </si>
  <si>
    <t>10.19</t>
  </si>
  <si>
    <t>12.65</t>
  </si>
  <si>
    <t>7.86</t>
  </si>
  <si>
    <t>14.28</t>
  </si>
  <si>
    <t>15.29</t>
  </si>
  <si>
    <t>13.22</t>
  </si>
  <si>
    <t>9.65</t>
  </si>
  <si>
    <t>12.03</t>
  </si>
  <si>
    <t>6.99</t>
  </si>
  <si>
    <t>9.91</t>
  </si>
  <si>
    <t>11.77</t>
  </si>
  <si>
    <t>7.71</t>
  </si>
  <si>
    <t>12.38</t>
  </si>
  <si>
    <t>13.80</t>
  </si>
  <si>
    <t>10.89</t>
  </si>
  <si>
    <t>6.88</t>
  </si>
  <si>
    <t>8.82</t>
  </si>
  <si>
    <t>4.93</t>
  </si>
  <si>
    <t>13.93</t>
  </si>
  <si>
    <t>16.26</t>
  </si>
  <si>
    <t>11.54</t>
  </si>
  <si>
    <t>13.09</t>
  </si>
  <si>
    <t>15.21</t>
  </si>
  <si>
    <t>10.78</t>
  </si>
  <si>
    <t>11.90</t>
  </si>
  <si>
    <t>12.67</t>
  </si>
  <si>
    <t>11.13</t>
  </si>
  <si>
    <t>12.42</t>
  </si>
  <si>
    <t>15.33</t>
  </si>
  <si>
    <t>9.36</t>
  </si>
  <si>
    <t>Número de víctimas de 0 a017 años por delitos que atentan contra la vida y la integridad corporal</t>
  </si>
  <si>
    <t>Número de personas de 3 a 14 años que asiste a nivel preescolar en México, por sexo, 2020</t>
  </si>
  <si>
    <t>SEP. Estadísticas e indicadores educativos por Entidad Federativa, 2021</t>
  </si>
  <si>
    <t>Fuente: Directorio Estadístico Nacional de Unidades Económicas (DENUE) 2021, INEGI</t>
  </si>
  <si>
    <t>Número de víctimas de 0 a 17 años de edad, por el subdelito "otros delitos que atentan contra la vida y la integridad corporal", por entidad federativa y año de incurrencia del delito</t>
  </si>
  <si>
    <t>COMISIÓN NACIONAL DE DERECHOS HUMANOS / DIRECCIÓN GENERAL DE PLANEACIÓN Y ESTRATEGIA INSTITUCIONAL / CENTRO DE ANÁLISIS DE INFORMACIÓN GEOESPACIAL / SUBDIRECCIÓN DE ADMINISTRACIÓN DE LA PLATAFORMA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</si>
</sst>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#\ ###\ ###\ ###\ ##0.0"/>
    <numFmt numFmtId="165" formatCode="###\ ###\ ###\ ###\ ##0"/>
    <numFmt numFmtId="166" formatCode="###\ ###\ ##0.0"/>
    <numFmt numFmtId="167" formatCode="#\ ###\ ###\ ###\ ###\ ##0"/>
    <numFmt numFmtId="168" formatCode="###\ ###\ ###\ ###"/>
    <numFmt numFmtId="169" formatCode="###\ ###\ ###\ ##0"/>
  </numFmts>
  <fonts count="5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FFFFFF"/>
      <name val="Arial Narrow"/>
      <family val="2"/>
    </font>
    <font>
      <sz val="11"/>
      <color theme="1"/>
      <name val="Calibri"/>
      <family val="2"/>
      <scheme val="minor"/>
    </font>
    <font>
      <sz val="8"/>
      <color rgb="FFFFFFFF"/>
      <name val="Arial Black"/>
    </font>
    <font>
      <sz val="10"/>
      <name val="Arial"/>
      <family val="2"/>
    </font>
    <font>
      <sz val="10"/>
      <color rgb="FFFFFFFF"/>
      <name val="Arial"/>
      <family val="2"/>
    </font>
    <font>
      <vertAlign val="superscript"/>
      <sz val="11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name val="Arial"/>
    </font>
    <font>
      <sz val="11"/>
      <name val="Arial"/>
    </font>
    <font>
      <sz val="10"/>
      <name val="Calibri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i/>
      <sz val="8"/>
      <color rgb="FF000000"/>
      <name val="Arial"/>
      <family val="2"/>
    </font>
    <font>
      <b/>
      <u/>
      <sz val="10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</font>
    <font>
      <b/>
      <vertAlign val="superscript"/>
      <sz val="11"/>
      <color theme="0"/>
      <name val="Arial"/>
      <family val="2"/>
    </font>
    <font>
      <sz val="14"/>
      <color rgb="FF595959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Montserrat"/>
      <family val="3"/>
    </font>
    <font>
      <sz val="8"/>
      <name val="Calibri"/>
      <family val="2"/>
      <scheme val="minor"/>
    </font>
    <font>
      <sz val="10"/>
      <color theme="1"/>
      <name val="Calibri"/>
      <family val="2"/>
    </font>
    <font>
      <b/>
      <i/>
      <sz val="11"/>
      <color theme="0"/>
      <name val="Calibri"/>
      <family val="2"/>
      <scheme val="minor"/>
    </font>
    <font>
      <sz val="8"/>
      <color theme="1"/>
      <name val="Arial"/>
    </font>
    <font>
      <b/>
      <sz val="8"/>
      <color rgb="FFFFFFFF"/>
      <name val="Arial"/>
    </font>
    <font>
      <sz val="9"/>
      <color rgb="FF000000"/>
      <name val="Arial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</font>
    <font>
      <b/>
      <sz val="10"/>
      <color theme="1"/>
      <name val="Calibri"/>
    </font>
    <font>
      <sz val="10"/>
      <color theme="0"/>
      <name val="Calibri"/>
      <family val="2"/>
      <scheme val="minor"/>
    </font>
    <font>
      <b/>
      <sz val="10"/>
      <color rgb="FFFFFFFF"/>
      <name val="Arial"/>
    </font>
    <font>
      <sz val="10"/>
      <color rgb="FF000000"/>
      <name val="Calibri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44546A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F9F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54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/>
        <bgColor theme="4" tint="0.79998168889431442"/>
      </patternFill>
    </fill>
    <fill>
      <patternFill patternType="solid">
        <fgColor rgb="FFFAFA8C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E7E6E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theme="1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8">
    <xf numFmtId="0" fontId="0" fillId="0" borderId="0"/>
    <xf numFmtId="0" fontId="11" fillId="0" borderId="0"/>
    <xf numFmtId="0" fontId="9" fillId="0" borderId="0"/>
    <xf numFmtId="0" fontId="6" fillId="0" borderId="0"/>
    <xf numFmtId="0" fontId="9" fillId="0" borderId="0"/>
    <xf numFmtId="0" fontId="36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 wrapText="1"/>
    </xf>
    <xf numFmtId="1" fontId="0" fillId="0" borderId="0" xfId="0" applyNumberFormat="1"/>
    <xf numFmtId="0" fontId="11" fillId="5" borderId="2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right"/>
    </xf>
    <xf numFmtId="0" fontId="11" fillId="0" borderId="2" xfId="0" applyFont="1" applyBorder="1" applyAlignment="1">
      <alignment horizontal="left"/>
    </xf>
    <xf numFmtId="164" fontId="11" fillId="0" borderId="2" xfId="0" applyNumberFormat="1" applyFont="1" applyBorder="1" applyAlignment="1">
      <alignment horizontal="right"/>
    </xf>
    <xf numFmtId="164" fontId="11" fillId="5" borderId="2" xfId="0" applyNumberFormat="1" applyFont="1" applyFill="1" applyBorder="1" applyAlignment="1">
      <alignment horizontal="right"/>
    </xf>
    <xf numFmtId="0" fontId="15" fillId="0" borderId="0" xfId="0" applyFont="1"/>
    <xf numFmtId="0" fontId="11" fillId="0" borderId="0" xfId="0" applyFont="1"/>
    <xf numFmtId="0" fontId="17" fillId="5" borderId="2" xfId="0" applyFont="1" applyFill="1" applyBorder="1" applyAlignment="1">
      <alignment horizontal="left"/>
    </xf>
    <xf numFmtId="0" fontId="17" fillId="5" borderId="2" xfId="0" applyFont="1" applyFill="1" applyBorder="1" applyAlignment="1">
      <alignment horizontal="right"/>
    </xf>
    <xf numFmtId="0" fontId="17" fillId="0" borderId="2" xfId="0" applyFont="1" applyBorder="1" applyAlignment="1">
      <alignment horizontal="left"/>
    </xf>
    <xf numFmtId="165" fontId="17" fillId="0" borderId="2" xfId="0" applyNumberFormat="1" applyFont="1" applyBorder="1" applyAlignment="1">
      <alignment horizontal="right"/>
    </xf>
    <xf numFmtId="165" fontId="17" fillId="5" borderId="2" xfId="0" applyNumberFormat="1" applyFont="1" applyFill="1" applyBorder="1" applyAlignment="1">
      <alignment horizontal="right"/>
    </xf>
    <xf numFmtId="0" fontId="18" fillId="0" borderId="0" xfId="0" applyFont="1"/>
    <xf numFmtId="0" fontId="17" fillId="0" borderId="0" xfId="0" applyFont="1"/>
    <xf numFmtId="0" fontId="19" fillId="0" borderId="0" xfId="0" applyFont="1"/>
    <xf numFmtId="0" fontId="22" fillId="7" borderId="0" xfId="0" applyFont="1" applyFill="1" applyAlignment="1">
      <alignment vertical="center" readingOrder="1"/>
    </xf>
    <xf numFmtId="0" fontId="21" fillId="7" borderId="0" xfId="2" applyFont="1" applyFill="1" applyAlignment="1">
      <alignment horizontal="left" vertical="center"/>
    </xf>
    <xf numFmtId="0" fontId="22" fillId="0" borderId="0" xfId="0" applyFont="1" applyAlignment="1">
      <alignment wrapText="1"/>
    </xf>
    <xf numFmtId="0" fontId="22" fillId="6" borderId="0" xfId="3" applyFont="1" applyFill="1"/>
    <xf numFmtId="166" fontId="22" fillId="6" borderId="0" xfId="3" applyNumberFormat="1" applyFont="1" applyFill="1"/>
    <xf numFmtId="0" fontId="22" fillId="6" borderId="0" xfId="0" applyFont="1" applyFill="1" applyAlignment="1">
      <alignment vertical="center"/>
    </xf>
    <xf numFmtId="169" fontId="22" fillId="6" borderId="0" xfId="3" applyNumberFormat="1" applyFont="1" applyFill="1"/>
    <xf numFmtId="0" fontId="20" fillId="0" borderId="0" xfId="1" applyFont="1" applyAlignment="1">
      <alignment horizontal="left" vertical="center" wrapText="1"/>
    </xf>
    <xf numFmtId="167" fontId="20" fillId="0" borderId="0" xfId="1" applyNumberFormat="1" applyFont="1" applyAlignment="1">
      <alignment horizontal="right" vertical="center" wrapText="1"/>
    </xf>
    <xf numFmtId="166" fontId="20" fillId="0" borderId="0" xfId="1" applyNumberFormat="1" applyFont="1" applyAlignment="1">
      <alignment horizontal="right" vertical="center" wrapText="1"/>
    </xf>
    <xf numFmtId="167" fontId="21" fillId="0" borderId="0" xfId="1" applyNumberFormat="1" applyFont="1" applyAlignment="1">
      <alignment horizontal="right" vertical="center" wrapText="1"/>
    </xf>
    <xf numFmtId="166" fontId="21" fillId="0" borderId="0" xfId="1" applyNumberFormat="1" applyFont="1" applyAlignment="1">
      <alignment horizontal="right" vertical="center" wrapText="1"/>
    </xf>
    <xf numFmtId="0" fontId="22" fillId="0" borderId="0" xfId="1" applyFont="1" applyAlignment="1">
      <alignment horizontal="left" vertical="center" wrapText="1" indent="1"/>
    </xf>
    <xf numFmtId="0" fontId="21" fillId="0" borderId="0" xfId="1" applyFont="1" applyAlignment="1">
      <alignment horizontal="left" vertical="center" wrapText="1" indent="1"/>
    </xf>
    <xf numFmtId="168" fontId="21" fillId="0" borderId="0" xfId="1" applyNumberFormat="1" applyFont="1" applyAlignment="1">
      <alignment vertical="center"/>
    </xf>
    <xf numFmtId="166" fontId="21" fillId="0" borderId="0" xfId="1" applyNumberFormat="1" applyFont="1" applyAlignment="1">
      <alignment vertical="center"/>
    </xf>
    <xf numFmtId="0" fontId="20" fillId="11" borderId="0" xfId="1" applyFont="1" applyFill="1" applyAlignment="1">
      <alignment horizontal="left" vertical="center" wrapText="1"/>
    </xf>
    <xf numFmtId="167" fontId="20" fillId="11" borderId="0" xfId="1" applyNumberFormat="1" applyFont="1" applyFill="1" applyAlignment="1">
      <alignment horizontal="right" vertical="center" wrapText="1"/>
    </xf>
    <xf numFmtId="166" fontId="20" fillId="11" borderId="0" xfId="1" applyNumberFormat="1" applyFont="1" applyFill="1" applyAlignment="1">
      <alignment horizontal="right" vertical="center" wrapText="1"/>
    </xf>
    <xf numFmtId="0" fontId="7" fillId="11" borderId="0" xfId="1" applyFont="1" applyFill="1" applyAlignment="1">
      <alignment horizontal="left" vertical="center" wrapText="1"/>
    </xf>
    <xf numFmtId="0" fontId="3" fillId="3" borderId="0" xfId="0" applyFont="1" applyFill="1"/>
    <xf numFmtId="49" fontId="26" fillId="3" borderId="3" xfId="1" applyNumberFormat="1" applyFont="1" applyFill="1" applyBorder="1" applyAlignment="1">
      <alignment horizontal="right" vertical="center" wrapText="1"/>
    </xf>
    <xf numFmtId="166" fontId="26" fillId="3" borderId="3" xfId="1" applyNumberFormat="1" applyFont="1" applyFill="1" applyBorder="1" applyAlignment="1">
      <alignment horizontal="right" vertical="center" wrapText="1"/>
    </xf>
    <xf numFmtId="0" fontId="0" fillId="6" borderId="0" xfId="0" applyFill="1"/>
    <xf numFmtId="166" fontId="21" fillId="4" borderId="0" xfId="1" applyNumberFormat="1" applyFont="1" applyFill="1" applyAlignment="1">
      <alignment horizontal="right" vertical="center" wrapText="1"/>
    </xf>
    <xf numFmtId="0" fontId="27" fillId="3" borderId="2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12" borderId="0" xfId="0" applyFont="1" applyFill="1" applyAlignment="1">
      <alignment horizontal="left"/>
    </xf>
    <xf numFmtId="1" fontId="2" fillId="12" borderId="0" xfId="0" applyNumberFormat="1" applyFont="1" applyFill="1"/>
    <xf numFmtId="0" fontId="1" fillId="13" borderId="4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 wrapText="1"/>
    </xf>
    <xf numFmtId="0" fontId="1" fillId="3" borderId="6" xfId="0" applyFont="1" applyFill="1" applyBorder="1"/>
    <xf numFmtId="0" fontId="1" fillId="3" borderId="9" xfId="0" applyFont="1" applyFill="1" applyBorder="1"/>
    <xf numFmtId="0" fontId="3" fillId="3" borderId="10" xfId="0" applyFont="1" applyFill="1" applyBorder="1"/>
    <xf numFmtId="0" fontId="3" fillId="3" borderId="12" xfId="0" applyFont="1" applyFill="1" applyBorder="1"/>
    <xf numFmtId="0" fontId="0" fillId="0" borderId="11" xfId="0" applyBorder="1" applyAlignment="1">
      <alignment wrapText="1"/>
    </xf>
    <xf numFmtId="1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0" xfId="0" applyFont="1"/>
    <xf numFmtId="0" fontId="30" fillId="0" borderId="0" xfId="0" applyFont="1" applyAlignment="1">
      <alignment horizontal="center" vertical="center" readingOrder="1"/>
    </xf>
    <xf numFmtId="0" fontId="31" fillId="3" borderId="0" xfId="0" applyFont="1" applyFill="1" applyAlignment="1">
      <alignment horizontal="center" vertical="center"/>
    </xf>
    <xf numFmtId="0" fontId="32" fillId="0" borderId="4" xfId="0" applyFont="1" applyBorder="1"/>
    <xf numFmtId="0" fontId="32" fillId="0" borderId="0" xfId="0" applyFont="1"/>
    <xf numFmtId="0" fontId="31" fillId="13" borderId="4" xfId="0" applyFont="1" applyFill="1" applyBorder="1" applyAlignment="1">
      <alignment horizontal="left" vertical="center" wrapText="1"/>
    </xf>
    <xf numFmtId="0" fontId="33" fillId="0" borderId="0" xfId="0" applyFont="1"/>
    <xf numFmtId="0" fontId="34" fillId="0" borderId="0" xfId="4" applyFont="1" applyAlignment="1">
      <alignment horizontal="center" vertical="center" readingOrder="1"/>
    </xf>
    <xf numFmtId="0" fontId="3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right"/>
    </xf>
    <xf numFmtId="3" fontId="0" fillId="0" borderId="0" xfId="0" applyNumberFormat="1"/>
    <xf numFmtId="0" fontId="22" fillId="14" borderId="0" xfId="0" applyFont="1" applyFill="1" applyAlignment="1">
      <alignment wrapText="1"/>
    </xf>
    <xf numFmtId="1" fontId="41" fillId="0" borderId="0" xfId="0" applyNumberFormat="1" applyFont="1"/>
    <xf numFmtId="0" fontId="41" fillId="0" borderId="0" xfId="0" applyFont="1"/>
    <xf numFmtId="0" fontId="38" fillId="0" borderId="0" xfId="0" applyFont="1" applyFill="1"/>
    <xf numFmtId="1" fontId="38" fillId="0" borderId="0" xfId="0" applyNumberFormat="1" applyFont="1" applyFill="1"/>
    <xf numFmtId="2" fontId="38" fillId="0" borderId="0" xfId="0" applyNumberFormat="1" applyFont="1" applyFill="1"/>
    <xf numFmtId="0" fontId="38" fillId="14" borderId="0" xfId="0" applyFont="1" applyFill="1"/>
    <xf numFmtId="1" fontId="38" fillId="14" borderId="0" xfId="0" applyNumberFormat="1" applyFont="1" applyFill="1"/>
    <xf numFmtId="2" fontId="38" fillId="14" borderId="0" xfId="0" applyNumberFormat="1" applyFont="1" applyFill="1"/>
    <xf numFmtId="0" fontId="10" fillId="15" borderId="0" xfId="0" applyFont="1" applyFill="1" applyAlignment="1">
      <alignment wrapText="1"/>
    </xf>
    <xf numFmtId="0" fontId="40" fillId="14" borderId="0" xfId="0" applyFont="1" applyFill="1" applyAlignment="1">
      <alignment wrapText="1"/>
    </xf>
    <xf numFmtId="1" fontId="41" fillId="14" borderId="0" xfId="0" applyNumberFormat="1" applyFont="1" applyFill="1"/>
    <xf numFmtId="0" fontId="39" fillId="15" borderId="0" xfId="0" applyFont="1" applyFill="1" applyAlignment="1">
      <alignment wrapText="1"/>
    </xf>
    <xf numFmtId="0" fontId="8" fillId="15" borderId="0" xfId="0" applyFont="1" applyFill="1" applyAlignment="1">
      <alignment vertical="center" wrapText="1"/>
    </xf>
    <xf numFmtId="0" fontId="0" fillId="0" borderId="0" xfId="0" applyFill="1"/>
    <xf numFmtId="0" fontId="2" fillId="15" borderId="0" xfId="0" applyFont="1" applyFill="1" applyAlignment="1">
      <alignment horizontal="center" vertical="center"/>
    </xf>
    <xf numFmtId="0" fontId="2" fillId="15" borderId="0" xfId="0" applyFont="1" applyFill="1" applyAlignment="1">
      <alignment horizontal="center" vertical="center" wrapText="1"/>
    </xf>
    <xf numFmtId="0" fontId="42" fillId="14" borderId="0" xfId="0" applyFont="1" applyFill="1"/>
    <xf numFmtId="0" fontId="43" fillId="0" borderId="0" xfId="0" applyFont="1"/>
    <xf numFmtId="0" fontId="43" fillId="14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0" fillId="15" borderId="0" xfId="0" applyFont="1" applyFill="1" applyAlignment="1">
      <alignment horizontal="center" vertical="center" wrapText="1"/>
    </xf>
    <xf numFmtId="0" fontId="17" fillId="14" borderId="5" xfId="0" applyFont="1" applyFill="1" applyBorder="1"/>
    <xf numFmtId="0" fontId="17" fillId="14" borderId="5" xfId="0" applyFont="1" applyFill="1" applyBorder="1" applyAlignment="1">
      <alignment horizontal="right"/>
    </xf>
    <xf numFmtId="0" fontId="44" fillId="0" borderId="0" xfId="0" applyFont="1"/>
    <xf numFmtId="0" fontId="44" fillId="0" borderId="0" xfId="0" applyFont="1" applyAlignment="1">
      <alignment horizontal="right"/>
    </xf>
    <xf numFmtId="0" fontId="4" fillId="14" borderId="5" xfId="0" applyFont="1" applyFill="1" applyBorder="1"/>
    <xf numFmtId="0" fontId="4" fillId="14" borderId="5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5" fillId="15" borderId="14" xfId="0" applyFont="1" applyFill="1" applyBorder="1" applyAlignment="1">
      <alignment horizontal="center" vertical="center"/>
    </xf>
    <xf numFmtId="0" fontId="46" fillId="3" borderId="1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7" fillId="15" borderId="0" xfId="0" applyFont="1" applyFill="1" applyAlignment="1">
      <alignment wrapText="1"/>
    </xf>
    <xf numFmtId="0" fontId="48" fillId="0" borderId="0" xfId="0" applyFont="1"/>
    <xf numFmtId="0" fontId="49" fillId="15" borderId="0" xfId="0" applyFont="1" applyFill="1" applyAlignment="1">
      <alignment vertical="center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horizontal="right" vertical="center" wrapText="1"/>
    </xf>
    <xf numFmtId="0" fontId="14" fillId="0" borderId="0" xfId="0" applyFont="1"/>
    <xf numFmtId="1" fontId="14" fillId="0" borderId="0" xfId="0" applyNumberFormat="1" applyFont="1"/>
    <xf numFmtId="0" fontId="6" fillId="16" borderId="0" xfId="0" applyFont="1" applyFill="1"/>
    <xf numFmtId="0" fontId="0" fillId="16" borderId="0" xfId="0" applyFill="1"/>
    <xf numFmtId="0" fontId="0" fillId="16" borderId="0" xfId="0" applyFont="1" applyFill="1"/>
    <xf numFmtId="0" fontId="2" fillId="16" borderId="0" xfId="0" applyFont="1" applyFill="1"/>
    <xf numFmtId="0" fontId="5" fillId="16" borderId="0" xfId="0" applyFont="1" applyFill="1"/>
    <xf numFmtId="0" fontId="0" fillId="17" borderId="0" xfId="0" applyFill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33" fillId="17" borderId="18" xfId="0" applyFont="1" applyFill="1" applyBorder="1" applyAlignment="1">
      <alignment horizontal="center" vertical="center"/>
    </xf>
    <xf numFmtId="0" fontId="0" fillId="17" borderId="18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33" fillId="18" borderId="16" xfId="0" applyFont="1" applyFill="1" applyBorder="1" applyAlignment="1">
      <alignment horizontal="left" vertical="center" wrapText="1"/>
    </xf>
    <xf numFmtId="0" fontId="0" fillId="18" borderId="17" xfId="0" applyFill="1" applyBorder="1" applyAlignment="1">
      <alignment horizontal="left" vertical="center" wrapText="1"/>
    </xf>
    <xf numFmtId="0" fontId="33" fillId="18" borderId="2" xfId="0" applyFont="1" applyFill="1" applyBorder="1" applyAlignment="1">
      <alignment horizontal="left" vertical="center" wrapText="1"/>
    </xf>
    <xf numFmtId="0" fontId="0" fillId="18" borderId="19" xfId="0" applyFill="1" applyBorder="1" applyAlignment="1">
      <alignment horizontal="left" vertical="center" wrapText="1"/>
    </xf>
    <xf numFmtId="0" fontId="0" fillId="18" borderId="2" xfId="0" applyFill="1" applyBorder="1" applyAlignment="1">
      <alignment horizontal="left" vertical="center" wrapText="1"/>
    </xf>
    <xf numFmtId="0" fontId="0" fillId="18" borderId="21" xfId="0" applyFont="1" applyFill="1" applyBorder="1" applyAlignment="1">
      <alignment vertical="center" wrapText="1"/>
    </xf>
    <xf numFmtId="0" fontId="0" fillId="18" borderId="22" xfId="0" applyFill="1" applyBorder="1" applyAlignment="1">
      <alignment horizontal="left" vertical="center" wrapText="1"/>
    </xf>
    <xf numFmtId="0" fontId="0" fillId="16" borderId="0" xfId="0" applyFont="1" applyFill="1" applyAlignment="1">
      <alignment horizontal="center" vertical="center"/>
    </xf>
    <xf numFmtId="49" fontId="52" fillId="16" borderId="0" xfId="1" applyNumberFormat="1" applyFont="1" applyFill="1" applyAlignment="1">
      <alignment vertical="center"/>
    </xf>
    <xf numFmtId="0" fontId="0" fillId="16" borderId="0" xfId="0" applyFont="1" applyFill="1" applyAlignment="1">
      <alignment vertical="center"/>
    </xf>
    <xf numFmtId="0" fontId="51" fillId="16" borderId="0" xfId="0" applyFont="1" applyFill="1" applyAlignment="1">
      <alignment horizontal="left"/>
    </xf>
    <xf numFmtId="0" fontId="0" fillId="3" borderId="0" xfId="0" applyFill="1"/>
    <xf numFmtId="0" fontId="53" fillId="16" borderId="0" xfId="0" applyFont="1" applyFill="1" applyAlignment="1">
      <alignment horizontal="left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7" fillId="3" borderId="2" xfId="0" applyFont="1" applyFill="1" applyBorder="1" applyAlignment="1">
      <alignment horizontal="center" vertical="top" wrapText="1"/>
    </xf>
    <xf numFmtId="0" fontId="28" fillId="3" borderId="2" xfId="0" applyFont="1" applyFill="1" applyBorder="1" applyAlignment="1">
      <alignment horizontal="center" vertical="top" wrapText="1"/>
    </xf>
    <xf numFmtId="0" fontId="27" fillId="3" borderId="2" xfId="0" applyFont="1" applyFill="1" applyBorder="1" applyAlignment="1">
      <alignment vertical="top" wrapText="1"/>
    </xf>
    <xf numFmtId="0" fontId="28" fillId="3" borderId="2" xfId="0" applyFont="1" applyFill="1" applyBorder="1" applyAlignment="1">
      <alignment vertical="top" wrapText="1"/>
    </xf>
    <xf numFmtId="0" fontId="2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1" fillId="9" borderId="0" xfId="2" applyFont="1" applyFill="1" applyAlignment="1">
      <alignment horizontal="left" vertical="center"/>
    </xf>
    <xf numFmtId="0" fontId="21" fillId="8" borderId="0" xfId="2" applyFont="1" applyFill="1" applyAlignment="1">
      <alignment horizontal="left" vertical="center"/>
    </xf>
    <xf numFmtId="0" fontId="23" fillId="7" borderId="0" xfId="1" applyFont="1" applyFill="1" applyAlignment="1">
      <alignment horizontal="left" vertical="center" wrapText="1"/>
    </xf>
    <xf numFmtId="0" fontId="22" fillId="10" borderId="0" xfId="0" applyFont="1" applyFill="1" applyAlignment="1">
      <alignment horizontal="left" vertical="center" wrapText="1" readingOrder="1"/>
    </xf>
  </cellXfs>
  <cellStyles count="8">
    <cellStyle name="Followed Hyperlink" xfId="7" builtinId="9" hidden="1"/>
    <cellStyle name="Hyperlink" xfId="6" builtinId="8" hidden="1"/>
    <cellStyle name="Normal" xfId="0" builtinId="0"/>
    <cellStyle name="Normal 10 3" xfId="5"/>
    <cellStyle name="Normal 16" xfId="4"/>
    <cellStyle name="Normal 2 2" xfId="1"/>
    <cellStyle name="Normal 3" xfId="3"/>
    <cellStyle name="Normal 9 3" xfId="2"/>
  </cellStyles>
  <dxfs count="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righ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righ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righ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44546A"/>
        </patternFill>
      </fill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FFFF"/>
        <name val="Arial Black"/>
        <scheme val="none"/>
      </font>
      <fill>
        <patternFill patternType="solid">
          <fgColor indexed="64"/>
          <bgColor rgb="FF44546A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0" indent="0" justifyLastLine="0" shrinkToFit="0"/>
    </dxf>
    <dxf>
      <numFmt numFmtId="2" formatCode="0.00"/>
      <alignment horizontal="center" vertical="center" textRotation="0" wrapText="0" indent="0" justifyLastLine="0" shrinkToFit="0"/>
    </dxf>
    <dxf>
      <numFmt numFmtId="2" formatCode="0.00"/>
      <alignment horizontal="center" vertical="center" textRotation="0" wrapText="0" indent="0" justifyLastLine="0" shrinkToFit="0"/>
    </dxf>
    <dxf>
      <numFmt numFmtId="2" formatCode="0.00"/>
      <alignment horizontal="center" vertical="center" textRotation="0" wrapText="0" indent="0" justifyLastLine="0" shrinkToFit="0"/>
    </dxf>
    <dxf>
      <numFmt numFmtId="2" formatCode="0.00"/>
      <alignment horizontal="right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Calibri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 tint="0.79998168889431442"/>
          <bgColor theme="3"/>
        </patternFill>
      </fill>
      <alignment horizontal="center" vertical="center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alignment horizontal="left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 tint="0.79998168889431442"/>
          <bgColor theme="3"/>
        </patternFill>
      </fill>
      <alignment horizontal="center" vertical="center" textRotation="0" wrapText="0" indent="0" justifyLastLine="0" shrinkToFit="0" readingOrder="0"/>
    </dxf>
    <dxf>
      <font>
        <b val="0"/>
      </font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FFFFFF"/>
        <name val="Arial Black"/>
        <scheme val="none"/>
      </font>
      <fill>
        <patternFill patternType="solid">
          <fgColor indexed="64"/>
          <bgColor rgb="FF44546A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FFFFFF"/>
        <name val="Arial Narrow"/>
        <scheme val="none"/>
      </font>
      <fill>
        <patternFill patternType="solid">
          <fgColor indexed="64"/>
          <bgColor rgb="FF44546A"/>
        </patternFill>
      </fill>
      <alignment horizontal="general" vertical="center" textRotation="0" wrapText="1" indent="0" justifyLastLine="0" shrinkToFit="0" readingOrder="0"/>
    </dxf>
    <dxf>
      <alignment horizontal="right"/>
    </dxf>
    <dxf>
      <alignment horizontal="right"/>
    </dxf>
    <dxf>
      <alignment horizontal="right"/>
    </dxf>
    <dxf>
      <font>
        <sz val="10"/>
        <name val="Arial"/>
      </font>
    </dxf>
    <dxf>
      <font>
        <sz val="10"/>
        <name val="Arial"/>
      </font>
    </dxf>
    <dxf>
      <font>
        <sz val="10"/>
        <name val="Arial"/>
      </font>
    </dxf>
    <dxf>
      <font>
        <sz val="10"/>
        <name val="Arial"/>
      </font>
    </dxf>
    <dxf>
      <border outline="0">
        <top style="thin">
          <color rgb="FF000000"/>
        </top>
      </border>
    </dxf>
    <dxf>
      <font>
        <sz val="10"/>
        <name val="Arial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44546A"/>
        </patternFill>
      </fill>
      <alignment horizontal="center"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rgb="FF000000"/>
          <bgColor rgb="FFE0E0E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rgb="FF000000"/>
          <bgColor rgb="FFE0E0E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rgb="FF000000"/>
          <bgColor rgb="FFE0E0E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rgb="FF000000"/>
          <bgColor rgb="FFE0E0E0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solid">
          <fgColor indexed="64"/>
          <bgColor rgb="FF44546A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" formatCode="0"/>
      <fill>
        <patternFill patternType="none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rgb="FFFFFF00"/>
        </patternFill>
      </fill>
    </dxf>
    <dxf>
      <font>
        <b val="0"/>
        <sz val="10"/>
      </font>
      <fill>
        <patternFill patternType="none"/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 Narrow"/>
        <scheme val="none"/>
      </font>
      <fill>
        <patternFill patternType="solid">
          <fgColor indexed="64"/>
          <bgColor rgb="FF44546A"/>
        </patternFill>
      </fill>
      <alignment horizontal="general" vertical="center" textRotation="0" wrapText="1" indent="0" justifyLastLine="0" shrinkToFit="0" readingOrder="0"/>
    </dxf>
    <dxf>
      <font>
        <b val="0"/>
        <sz val="10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sz val="10"/>
      </font>
    </dxf>
    <dxf>
      <font>
        <b val="0"/>
        <sz val="10"/>
      </font>
    </dxf>
    <dxf>
      <font>
        <b val="0"/>
        <sz val="10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theme="1"/>
        </top>
      </border>
    </dxf>
    <dxf>
      <font>
        <b val="0"/>
        <sz val="10"/>
      </font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3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AFA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Porcentaje de la población </a:t>
            </a:r>
            <a:r>
              <a:rPr lang="es-MX" baseline="0"/>
              <a:t>de 3 a 18 años, por condición de inscripción en el ciclo escolar 2019-2020, por grupos de edad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'1a'!$C$6</c:f>
              <c:strCache>
                <c:ptCount val="1"/>
                <c:pt idx="0">
                  <c:v>Inscrita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'1a'!$B$7:$B$11</c:f>
              <c:strCache>
                <c:ptCount val="5"/>
                <c:pt idx="0">
                  <c:v>De 3 años</c:v>
                </c:pt>
                <c:pt idx="1">
                  <c:v>De 4 a 5 años</c:v>
                </c:pt>
                <c:pt idx="2">
                  <c:v>De 6 a 12 años</c:v>
                </c:pt>
                <c:pt idx="3">
                  <c:v>De 13 a 15 años</c:v>
                </c:pt>
                <c:pt idx="4">
                  <c:v>De 16 a 18 años</c:v>
                </c:pt>
              </c:strCache>
            </c:strRef>
          </c:cat>
          <c:val>
            <c:numRef>
              <c:f>'1a'!$C$7:$C$11</c:f>
              <c:numCache>
                <c:formatCode>General</c:formatCode>
                <c:ptCount val="5"/>
                <c:pt idx="0">
                  <c:v>3.6</c:v>
                </c:pt>
                <c:pt idx="1">
                  <c:v>64.400000000000006</c:v>
                </c:pt>
                <c:pt idx="2">
                  <c:v>98.7</c:v>
                </c:pt>
                <c:pt idx="3">
                  <c:v>95.9</c:v>
                </c:pt>
                <c:pt idx="4">
                  <c:v>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9-439E-9D8A-D45BEDF524F6}"/>
            </c:ext>
          </c:extLst>
        </c:ser>
        <c:ser>
          <c:idx val="1"/>
          <c:order val="1"/>
          <c:tx>
            <c:strRef>
              <c:f>'1a'!$D$6</c:f>
              <c:strCache>
                <c:ptCount val="1"/>
                <c:pt idx="0">
                  <c:v>No inscrita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'1a'!$B$7:$B$11</c:f>
              <c:strCache>
                <c:ptCount val="5"/>
                <c:pt idx="0">
                  <c:v>De 3 años</c:v>
                </c:pt>
                <c:pt idx="1">
                  <c:v>De 4 a 5 años</c:v>
                </c:pt>
                <c:pt idx="2">
                  <c:v>De 6 a 12 años</c:v>
                </c:pt>
                <c:pt idx="3">
                  <c:v>De 13 a 15 años</c:v>
                </c:pt>
                <c:pt idx="4">
                  <c:v>De 16 a 18 años</c:v>
                </c:pt>
              </c:strCache>
            </c:strRef>
          </c:cat>
          <c:val>
            <c:numRef>
              <c:f>'1a'!$D$7:$D$11</c:f>
              <c:numCache>
                <c:formatCode>General</c:formatCode>
                <c:ptCount val="5"/>
                <c:pt idx="0">
                  <c:v>96.4</c:v>
                </c:pt>
                <c:pt idx="1">
                  <c:v>35.6</c:v>
                </c:pt>
                <c:pt idx="2">
                  <c:v>1.3</c:v>
                </c:pt>
                <c:pt idx="3">
                  <c:v>4.0999999999999996</c:v>
                </c:pt>
                <c:pt idx="4">
                  <c:v>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E9-439E-9D8A-D45BEDF52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19745464"/>
        <c:axId val="2134336856"/>
      </c:barChart>
      <c:catAx>
        <c:axId val="2019745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336856"/>
        <c:crosses val="autoZero"/>
        <c:auto val="1"/>
        <c:lblAlgn val="ctr"/>
        <c:lblOffset val="100"/>
        <c:noMultiLvlLbl val="0"/>
      </c:catAx>
      <c:valAx>
        <c:axId val="2134336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745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Población inscrita en el ciclo escolar 2019-2020 por condición de conclusión de ese ciclo escolar, por nivel de escolaridad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'1b'!$C$6</c:f>
              <c:strCache>
                <c:ptCount val="1"/>
                <c:pt idx="0">
                  <c:v>Concluyó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'1b'!$B$7:$B$10</c:f>
              <c:strCache>
                <c:ptCount val="4"/>
                <c:pt idx="0">
                  <c:v>Preescolar (*)</c:v>
                </c:pt>
                <c:pt idx="1">
                  <c:v>Primaria</c:v>
                </c:pt>
                <c:pt idx="2">
                  <c:v>Secundaria</c:v>
                </c:pt>
                <c:pt idx="3">
                  <c:v>Media superior</c:v>
                </c:pt>
              </c:strCache>
            </c:strRef>
          </c:cat>
          <c:val>
            <c:numRef>
              <c:f>'1b'!$C$7:$C$10</c:f>
              <c:numCache>
                <c:formatCode>0</c:formatCode>
                <c:ptCount val="4"/>
                <c:pt idx="0">
                  <c:v>4438783</c:v>
                </c:pt>
                <c:pt idx="1">
                  <c:v>13247942</c:v>
                </c:pt>
                <c:pt idx="2">
                  <c:v>6579647</c:v>
                </c:pt>
                <c:pt idx="3">
                  <c:v>5140112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5-4189-A058-6A5370B7578B}"/>
            </c:ext>
          </c:extLst>
        </c:ser>
        <c:ser>
          <c:idx val="1"/>
          <c:order val="1"/>
          <c:tx>
            <c:strRef>
              <c:f>'1b'!$D$6</c:f>
              <c:strCache>
                <c:ptCount val="1"/>
                <c:pt idx="0">
                  <c:v>No concluyó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'1b'!$B$7:$B$10</c:f>
              <c:strCache>
                <c:ptCount val="4"/>
                <c:pt idx="0">
                  <c:v>Preescolar (*)</c:v>
                </c:pt>
                <c:pt idx="1">
                  <c:v>Primaria</c:v>
                </c:pt>
                <c:pt idx="2">
                  <c:v>Secundaria</c:v>
                </c:pt>
                <c:pt idx="3">
                  <c:v>Media superior</c:v>
                </c:pt>
              </c:strCache>
            </c:strRef>
          </c:cat>
          <c:val>
            <c:numRef>
              <c:f>'1b'!$D$7:$D$10</c:f>
              <c:numCache>
                <c:formatCode>0</c:formatCode>
                <c:ptCount val="4"/>
                <c:pt idx="0">
                  <c:v>98163</c:v>
                </c:pt>
                <c:pt idx="1">
                  <c:v>146065</c:v>
                </c:pt>
                <c:pt idx="2">
                  <c:v>219181</c:v>
                </c:pt>
                <c:pt idx="3">
                  <c:v>181252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05-4189-A058-6A5370B75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2970504"/>
        <c:axId val="2132973944"/>
      </c:barChart>
      <c:catAx>
        <c:axId val="2132970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973944"/>
        <c:crosses val="autoZero"/>
        <c:auto val="1"/>
        <c:lblAlgn val="ctr"/>
        <c:lblOffset val="100"/>
        <c:noMultiLvlLbl val="0"/>
      </c:catAx>
      <c:valAx>
        <c:axId val="2132973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97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Porcentaje de la población inscrita en el ciclo escolar 2019-2020 por condición de conclusión de ese ciclo escolar, por nivel de escolaridad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'1b'!$E$6</c:f>
              <c:strCache>
                <c:ptCount val="1"/>
                <c:pt idx="0">
                  <c:v>Concluyó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'1b'!$B$7:$B$10</c:f>
              <c:strCache>
                <c:ptCount val="4"/>
                <c:pt idx="0">
                  <c:v>Preescolar (*)</c:v>
                </c:pt>
                <c:pt idx="1">
                  <c:v>Primaria</c:v>
                </c:pt>
                <c:pt idx="2">
                  <c:v>Secundaria</c:v>
                </c:pt>
                <c:pt idx="3">
                  <c:v>Media superior</c:v>
                </c:pt>
              </c:strCache>
            </c:strRef>
          </c:cat>
          <c:val>
            <c:numRef>
              <c:f>'1b'!$E$7:$E$10</c:f>
              <c:numCache>
                <c:formatCode>General</c:formatCode>
                <c:ptCount val="4"/>
                <c:pt idx="0">
                  <c:v>97.8</c:v>
                </c:pt>
                <c:pt idx="1">
                  <c:v>98.9</c:v>
                </c:pt>
                <c:pt idx="2">
                  <c:v>96.8</c:v>
                </c:pt>
                <c:pt idx="3">
                  <c:v>93.6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F-432C-93FD-B577381D9416}"/>
            </c:ext>
          </c:extLst>
        </c:ser>
        <c:ser>
          <c:idx val="1"/>
          <c:order val="1"/>
          <c:tx>
            <c:strRef>
              <c:f>'1b'!$F$6</c:f>
              <c:strCache>
                <c:ptCount val="1"/>
                <c:pt idx="0">
                  <c:v>No concluyó (%)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'1b'!$B$7:$B$10</c:f>
              <c:strCache>
                <c:ptCount val="4"/>
                <c:pt idx="0">
                  <c:v>Preescolar (*)</c:v>
                </c:pt>
                <c:pt idx="1">
                  <c:v>Primaria</c:v>
                </c:pt>
                <c:pt idx="2">
                  <c:v>Secundaria</c:v>
                </c:pt>
                <c:pt idx="3">
                  <c:v>Media superior</c:v>
                </c:pt>
              </c:strCache>
            </c:strRef>
          </c:cat>
          <c:val>
            <c:numRef>
              <c:f>'1b'!$F$7:$F$10</c:f>
              <c:numCache>
                <c:formatCode>General</c:formatCode>
                <c:ptCount val="4"/>
                <c:pt idx="0">
                  <c:v>2.2000000000000002</c:v>
                </c:pt>
                <c:pt idx="1">
                  <c:v>1.1000000000000001</c:v>
                </c:pt>
                <c:pt idx="2">
                  <c:v>3.2</c:v>
                </c:pt>
                <c:pt idx="3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5F-432C-93FD-B577381D9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3035560"/>
        <c:axId val="2133039064"/>
      </c:barChart>
      <c:catAx>
        <c:axId val="2133035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3039064"/>
        <c:crosses val="autoZero"/>
        <c:auto val="1"/>
        <c:lblAlgn val="ctr"/>
        <c:lblOffset val="100"/>
        <c:noMultiLvlLbl val="0"/>
      </c:catAx>
      <c:valAx>
        <c:axId val="2133039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3035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Distribución porcentual de la población de 3 a 29 años inscrita en el ciclo escolar 2019-2020, por motivo de no conclusión de dicho año escolar, según nivel de escolaridad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'1c'!$C$5</c:f>
              <c:strCache>
                <c:ptCount val="1"/>
                <c:pt idx="0">
                  <c:v>Por Covid-19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'1c'!$B$6:$B$9</c:f>
              <c:strCache>
                <c:ptCount val="4"/>
                <c:pt idx="0">
                  <c:v>Preescolar (*)</c:v>
                </c:pt>
                <c:pt idx="1">
                  <c:v>Primaria</c:v>
                </c:pt>
                <c:pt idx="2">
                  <c:v>Secundaria</c:v>
                </c:pt>
                <c:pt idx="3">
                  <c:v>Media superior</c:v>
                </c:pt>
              </c:strCache>
            </c:strRef>
          </c:cat>
          <c:val>
            <c:numRef>
              <c:f>'1c'!$C$6:$C$9</c:f>
              <c:numCache>
                <c:formatCode>General</c:formatCode>
                <c:ptCount val="4"/>
                <c:pt idx="0">
                  <c:v>94.7</c:v>
                </c:pt>
                <c:pt idx="1">
                  <c:v>73.2</c:v>
                </c:pt>
                <c:pt idx="2">
                  <c:v>57.7</c:v>
                </c:pt>
                <c:pt idx="3">
                  <c:v>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C8-4949-A648-D278AE600050}"/>
            </c:ext>
          </c:extLst>
        </c:ser>
        <c:ser>
          <c:idx val="1"/>
          <c:order val="1"/>
          <c:tx>
            <c:strRef>
              <c:f>'1c'!$D$5</c:f>
              <c:strCache>
                <c:ptCount val="1"/>
                <c:pt idx="0">
                  <c:v>Por falta de dinero/recursos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'1c'!$B$6:$B$9</c:f>
              <c:strCache>
                <c:ptCount val="4"/>
                <c:pt idx="0">
                  <c:v>Preescolar (*)</c:v>
                </c:pt>
                <c:pt idx="1">
                  <c:v>Primaria</c:v>
                </c:pt>
                <c:pt idx="2">
                  <c:v>Secundaria</c:v>
                </c:pt>
                <c:pt idx="3">
                  <c:v>Media superior</c:v>
                </c:pt>
              </c:strCache>
            </c:strRef>
          </c:cat>
          <c:val>
            <c:numRef>
              <c:f>'1c'!$D$6:$D$9</c:f>
              <c:numCache>
                <c:formatCode>General</c:formatCode>
                <c:ptCount val="4"/>
                <c:pt idx="0">
                  <c:v>0.8</c:v>
                </c:pt>
                <c:pt idx="1">
                  <c:v>0</c:v>
                </c:pt>
                <c:pt idx="2">
                  <c:v>5.0999999999999996</c:v>
                </c:pt>
                <c:pt idx="3">
                  <c:v>25.7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C8-4949-A648-D278AE600050}"/>
            </c:ext>
          </c:extLst>
        </c:ser>
        <c:ser>
          <c:idx val="2"/>
          <c:order val="2"/>
          <c:tx>
            <c:strRef>
              <c:f>'1c'!$E$5</c:f>
              <c:strCache>
                <c:ptCount val="1"/>
                <c:pt idx="0">
                  <c:v>Tenía que trabajar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'1c'!$B$6:$B$9</c:f>
              <c:strCache>
                <c:ptCount val="4"/>
                <c:pt idx="0">
                  <c:v>Preescolar (*)</c:v>
                </c:pt>
                <c:pt idx="1">
                  <c:v>Primaria</c:v>
                </c:pt>
                <c:pt idx="2">
                  <c:v>Secundaria</c:v>
                </c:pt>
                <c:pt idx="3">
                  <c:v>Media superior</c:v>
                </c:pt>
              </c:strCache>
            </c:strRef>
          </c:cat>
          <c:val>
            <c:numRef>
              <c:f>'1c'!$E$6:$E$9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C8-4949-A648-D278AE600050}"/>
            </c:ext>
          </c:extLst>
        </c:ser>
        <c:ser>
          <c:idx val="3"/>
          <c:order val="3"/>
          <c:tx>
            <c:strRef>
              <c:f>'1c'!$F$5</c:f>
              <c:strCache>
                <c:ptCount val="1"/>
                <c:pt idx="0">
                  <c:v>Otra razón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'1c'!$B$6:$B$9</c:f>
              <c:strCache>
                <c:ptCount val="4"/>
                <c:pt idx="0">
                  <c:v>Preescolar (*)</c:v>
                </c:pt>
                <c:pt idx="1">
                  <c:v>Primaria</c:v>
                </c:pt>
                <c:pt idx="2">
                  <c:v>Secundaria</c:v>
                </c:pt>
                <c:pt idx="3">
                  <c:v>Media superior</c:v>
                </c:pt>
              </c:strCache>
            </c:strRef>
          </c:cat>
          <c:val>
            <c:numRef>
              <c:f>'1c'!$F$6:$F$9</c:f>
              <c:numCache>
                <c:formatCode>General</c:formatCode>
                <c:ptCount val="4"/>
                <c:pt idx="0">
                  <c:v>4.5</c:v>
                </c:pt>
                <c:pt idx="1">
                  <c:v>26.8</c:v>
                </c:pt>
                <c:pt idx="2">
                  <c:v>36.700000000000003</c:v>
                </c:pt>
                <c:pt idx="3">
                  <c:v>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C8-4949-A648-D278AE60005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32854248"/>
        <c:axId val="2132857848"/>
      </c:barChart>
      <c:catAx>
        <c:axId val="2132854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857848"/>
        <c:crosses val="autoZero"/>
        <c:auto val="1"/>
        <c:lblAlgn val="ctr"/>
        <c:lblOffset val="100"/>
        <c:noMultiLvlLbl val="0"/>
      </c:catAx>
      <c:valAx>
        <c:axId val="2132857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85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Número de víctimas de feminicidio, de 0 a 17 años de edad, por año de incurrencia del delito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'6a'!$A$38</c:f>
              <c:strCache>
                <c:ptCount val="1"/>
                <c:pt idx="0">
                  <c:v>Total por año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'6a'!$B$5:$I$5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  <c:pt idx="7">
                  <c:v>Total
 (2015-2021)</c:v>
                </c:pt>
              </c:strCache>
            </c:strRef>
          </c:cat>
          <c:val>
            <c:numRef>
              <c:f>'6a'!$B$38:$H$38</c:f>
              <c:numCache>
                <c:formatCode>0</c:formatCode>
                <c:ptCount val="7"/>
                <c:pt idx="0">
                  <c:v>50</c:v>
                </c:pt>
                <c:pt idx="1">
                  <c:v>55</c:v>
                </c:pt>
                <c:pt idx="2">
                  <c:v>66</c:v>
                </c:pt>
                <c:pt idx="3">
                  <c:v>83</c:v>
                </c:pt>
                <c:pt idx="4">
                  <c:v>95</c:v>
                </c:pt>
                <c:pt idx="5">
                  <c:v>115</c:v>
                </c:pt>
                <c:pt idx="6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49-419B-83AD-9FA2E135F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081300120"/>
        <c:axId val="2067869096"/>
      </c:barChart>
      <c:catAx>
        <c:axId val="2081300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869096"/>
        <c:crosses val="autoZero"/>
        <c:auto val="1"/>
        <c:lblAlgn val="ctr"/>
        <c:lblOffset val="100"/>
        <c:noMultiLvlLbl val="0"/>
      </c:catAx>
      <c:valAx>
        <c:axId val="206786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300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Número de víctimas de 0 a 17 años de edad, por el subdelito de "otros delitos que atentan contra la vida y la integridad corporal", por año de incurrencia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'6b'!$B$6:$H$6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'6b'!$B$39:$H$39</c:f>
              <c:numCache>
                <c:formatCode>General</c:formatCode>
                <c:ptCount val="7"/>
                <c:pt idx="0">
                  <c:v>492</c:v>
                </c:pt>
                <c:pt idx="1">
                  <c:v>677</c:v>
                </c:pt>
                <c:pt idx="2">
                  <c:v>1053</c:v>
                </c:pt>
                <c:pt idx="3">
                  <c:v>1182</c:v>
                </c:pt>
                <c:pt idx="4">
                  <c:v>1565</c:v>
                </c:pt>
                <c:pt idx="5">
                  <c:v>1508</c:v>
                </c:pt>
                <c:pt idx="6">
                  <c:v>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F-4648-B2A6-1B50852773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2134509528"/>
        <c:axId val="2131340984"/>
      </c:barChart>
      <c:catAx>
        <c:axId val="2134509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340984"/>
        <c:crosses val="autoZero"/>
        <c:auto val="1"/>
        <c:lblAlgn val="ctr"/>
        <c:lblOffset val="100"/>
        <c:noMultiLvlLbl val="0"/>
      </c:catAx>
      <c:valAx>
        <c:axId val="213134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509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Número de nacimientos registrados en madres entre los 10 y 18 años de edad en México, por año de ocurrencia y edad de la madre al momento del nacimiento</a:t>
            </a:r>
          </a:p>
        </c:rich>
      </c:tx>
      <c:layout>
        <c:manualLayout>
          <c:xMode val="edge"/>
          <c:yMode val="edge"/>
          <c:x val="8.6811349843360197E-2"/>
          <c:y val="1.66458571607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'8a'!$A$7</c:f>
              <c:strCache>
                <c:ptCount val="1"/>
                <c:pt idx="0">
                  <c:v>10 años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'8a'!$B$6:$J$6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'8a'!$B$7:$J$7</c:f>
              <c:numCache>
                <c:formatCode>General</c:formatCode>
                <c:ptCount val="9"/>
                <c:pt idx="0">
                  <c:v>13</c:v>
                </c:pt>
                <c:pt idx="1">
                  <c:v>9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1-48A2-AE14-4DD847212B61}"/>
            </c:ext>
          </c:extLst>
        </c:ser>
        <c:ser>
          <c:idx val="1"/>
          <c:order val="1"/>
          <c:tx>
            <c:strRef>
              <c:f>'8a'!$A$8</c:f>
              <c:strCache>
                <c:ptCount val="1"/>
                <c:pt idx="0">
                  <c:v>11 años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'8a'!$B$6:$J$6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'8a'!$B$8:$J$8</c:f>
              <c:numCache>
                <c:formatCode>General</c:formatCode>
                <c:ptCount val="9"/>
                <c:pt idx="0">
                  <c:v>25</c:v>
                </c:pt>
                <c:pt idx="1">
                  <c:v>24</c:v>
                </c:pt>
                <c:pt idx="2">
                  <c:v>22</c:v>
                </c:pt>
                <c:pt idx="3">
                  <c:v>11</c:v>
                </c:pt>
                <c:pt idx="4">
                  <c:v>12</c:v>
                </c:pt>
                <c:pt idx="5">
                  <c:v>14</c:v>
                </c:pt>
                <c:pt idx="6">
                  <c:v>7</c:v>
                </c:pt>
                <c:pt idx="7">
                  <c:v>6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81-48A2-AE14-4DD847212B61}"/>
            </c:ext>
          </c:extLst>
        </c:ser>
        <c:ser>
          <c:idx val="2"/>
          <c:order val="2"/>
          <c:tx>
            <c:strRef>
              <c:f>'8a'!$A$9</c:f>
              <c:strCache>
                <c:ptCount val="1"/>
                <c:pt idx="0">
                  <c:v>12 años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'8a'!$B$6:$J$6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'8a'!$B$9:$J$9</c:f>
              <c:numCache>
                <c:formatCode>General</c:formatCode>
                <c:ptCount val="9"/>
                <c:pt idx="0">
                  <c:v>210</c:v>
                </c:pt>
                <c:pt idx="1">
                  <c:v>143</c:v>
                </c:pt>
                <c:pt idx="2">
                  <c:v>152</c:v>
                </c:pt>
                <c:pt idx="3">
                  <c:v>116</c:v>
                </c:pt>
                <c:pt idx="4">
                  <c:v>100</c:v>
                </c:pt>
                <c:pt idx="5">
                  <c:v>101</c:v>
                </c:pt>
                <c:pt idx="6">
                  <c:v>98</c:v>
                </c:pt>
                <c:pt idx="7">
                  <c:v>91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81-48A2-AE14-4DD847212B61}"/>
            </c:ext>
          </c:extLst>
        </c:ser>
        <c:ser>
          <c:idx val="3"/>
          <c:order val="3"/>
          <c:tx>
            <c:strRef>
              <c:f>'8a'!$A$10</c:f>
              <c:strCache>
                <c:ptCount val="1"/>
                <c:pt idx="0">
                  <c:v>13 años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'8a'!$B$6:$J$6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'8a'!$B$10:$J$10</c:f>
              <c:numCache>
                <c:formatCode>General</c:formatCode>
                <c:ptCount val="9"/>
                <c:pt idx="0">
                  <c:v>1333</c:v>
                </c:pt>
                <c:pt idx="1">
                  <c:v>1277</c:v>
                </c:pt>
                <c:pt idx="2">
                  <c:v>1215</c:v>
                </c:pt>
                <c:pt idx="3">
                  <c:v>1095</c:v>
                </c:pt>
                <c:pt idx="4">
                  <c:v>1017</c:v>
                </c:pt>
                <c:pt idx="5">
                  <c:v>961</c:v>
                </c:pt>
                <c:pt idx="6">
                  <c:v>858</c:v>
                </c:pt>
                <c:pt idx="7">
                  <c:v>715</c:v>
                </c:pt>
                <c:pt idx="8">
                  <c:v>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81-48A2-AE14-4DD847212B61}"/>
            </c:ext>
          </c:extLst>
        </c:ser>
        <c:ser>
          <c:idx val="4"/>
          <c:order val="4"/>
          <c:tx>
            <c:strRef>
              <c:f>'8a'!$A$11</c:f>
              <c:strCache>
                <c:ptCount val="1"/>
                <c:pt idx="0">
                  <c:v>14 años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'8a'!$B$6:$J$6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'8a'!$B$11:$J$11</c:f>
              <c:numCache>
                <c:formatCode>General</c:formatCode>
                <c:ptCount val="9"/>
                <c:pt idx="0">
                  <c:v>7677</c:v>
                </c:pt>
                <c:pt idx="1">
                  <c:v>7481</c:v>
                </c:pt>
                <c:pt idx="2">
                  <c:v>7374</c:v>
                </c:pt>
                <c:pt idx="3">
                  <c:v>7090</c:v>
                </c:pt>
                <c:pt idx="4">
                  <c:v>6192</c:v>
                </c:pt>
                <c:pt idx="5">
                  <c:v>6078</c:v>
                </c:pt>
                <c:pt idx="6">
                  <c:v>5344</c:v>
                </c:pt>
                <c:pt idx="7">
                  <c:v>4444</c:v>
                </c:pt>
                <c:pt idx="8">
                  <c:v>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81-48A2-AE14-4DD847212B61}"/>
            </c:ext>
          </c:extLst>
        </c:ser>
        <c:ser>
          <c:idx val="5"/>
          <c:order val="5"/>
          <c:tx>
            <c:strRef>
              <c:f>'8a'!$A$12</c:f>
              <c:strCache>
                <c:ptCount val="1"/>
                <c:pt idx="0">
                  <c:v>15 años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'8a'!$B$6:$J$6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'8a'!$B$12:$J$12</c:f>
              <c:numCache>
                <c:formatCode>General</c:formatCode>
                <c:ptCount val="9"/>
                <c:pt idx="0">
                  <c:v>25222</c:v>
                </c:pt>
                <c:pt idx="1">
                  <c:v>25557</c:v>
                </c:pt>
                <c:pt idx="2">
                  <c:v>24810</c:v>
                </c:pt>
                <c:pt idx="3">
                  <c:v>24161</c:v>
                </c:pt>
                <c:pt idx="4">
                  <c:v>21881</c:v>
                </c:pt>
                <c:pt idx="5">
                  <c:v>21122</c:v>
                </c:pt>
                <c:pt idx="6">
                  <c:v>18735</c:v>
                </c:pt>
                <c:pt idx="7">
                  <c:v>14904</c:v>
                </c:pt>
                <c:pt idx="8">
                  <c:v>7639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81-48A2-AE14-4DD847212B61}"/>
            </c:ext>
          </c:extLst>
        </c:ser>
        <c:ser>
          <c:idx val="6"/>
          <c:order val="6"/>
          <c:tx>
            <c:strRef>
              <c:f>'8a'!$A$13</c:f>
              <c:strCache>
                <c:ptCount val="1"/>
                <c:pt idx="0">
                  <c:v>16 años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'8a'!$B$6:$J$6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'8a'!$B$13:$J$13</c:f>
              <c:numCache>
                <c:formatCode>General</c:formatCode>
                <c:ptCount val="9"/>
                <c:pt idx="0">
                  <c:v>58538</c:v>
                </c:pt>
                <c:pt idx="1">
                  <c:v>56502</c:v>
                </c:pt>
                <c:pt idx="2">
                  <c:v>55467</c:v>
                </c:pt>
                <c:pt idx="3">
                  <c:v>53531</c:v>
                </c:pt>
                <c:pt idx="4">
                  <c:v>51106</c:v>
                </c:pt>
                <c:pt idx="5">
                  <c:v>48932</c:v>
                </c:pt>
                <c:pt idx="6">
                  <c:v>42971</c:v>
                </c:pt>
                <c:pt idx="7">
                  <c:v>34509</c:v>
                </c:pt>
                <c:pt idx="8">
                  <c:v>17991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81-48A2-AE14-4DD847212B61}"/>
            </c:ext>
          </c:extLst>
        </c:ser>
        <c:ser>
          <c:idx val="7"/>
          <c:order val="7"/>
          <c:tx>
            <c:strRef>
              <c:f>'8a'!$A$14</c:f>
              <c:strCache>
                <c:ptCount val="1"/>
                <c:pt idx="0">
                  <c:v>17 años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'8a'!$B$6:$J$6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'8a'!$B$14:$J$14</c:f>
              <c:numCache>
                <c:formatCode>General</c:formatCode>
                <c:ptCount val="9"/>
                <c:pt idx="0">
                  <c:v>92195</c:v>
                </c:pt>
                <c:pt idx="1">
                  <c:v>88836</c:v>
                </c:pt>
                <c:pt idx="2">
                  <c:v>84103</c:v>
                </c:pt>
                <c:pt idx="3">
                  <c:v>80468</c:v>
                </c:pt>
                <c:pt idx="4">
                  <c:v>76068</c:v>
                </c:pt>
                <c:pt idx="5">
                  <c:v>75527</c:v>
                </c:pt>
                <c:pt idx="6">
                  <c:v>65797</c:v>
                </c:pt>
                <c:pt idx="7">
                  <c:v>51890</c:v>
                </c:pt>
                <c:pt idx="8">
                  <c:v>28005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81-48A2-AE14-4DD847212B61}"/>
            </c:ext>
          </c:extLst>
        </c:ser>
        <c:ser>
          <c:idx val="8"/>
          <c:order val="8"/>
          <c:tx>
            <c:strRef>
              <c:f>'8a'!$A$15</c:f>
              <c:strCache>
                <c:ptCount val="1"/>
                <c:pt idx="0">
                  <c:v>18 años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'8a'!$B$6:$J$6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'8a'!$B$15:$J$15</c:f>
              <c:numCache>
                <c:formatCode>General</c:formatCode>
                <c:ptCount val="9"/>
                <c:pt idx="0">
                  <c:v>124741</c:v>
                </c:pt>
                <c:pt idx="1">
                  <c:v>123056</c:v>
                </c:pt>
                <c:pt idx="2">
                  <c:v>115858</c:v>
                </c:pt>
                <c:pt idx="3">
                  <c:v>107285</c:v>
                </c:pt>
                <c:pt idx="4">
                  <c:v>103304</c:v>
                </c:pt>
                <c:pt idx="5">
                  <c:v>101725</c:v>
                </c:pt>
                <c:pt idx="6">
                  <c:v>94141</c:v>
                </c:pt>
                <c:pt idx="7">
                  <c:v>77794</c:v>
                </c:pt>
                <c:pt idx="8">
                  <c:v>40626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81-48A2-AE14-4DD847212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5513224"/>
        <c:axId val="2135516840"/>
      </c:barChart>
      <c:catAx>
        <c:axId val="2135513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516840"/>
        <c:crosses val="autoZero"/>
        <c:auto val="1"/>
        <c:lblAlgn val="ctr"/>
        <c:lblOffset val="100"/>
        <c:noMultiLvlLbl val="0"/>
      </c:catAx>
      <c:valAx>
        <c:axId val="213551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513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Número de nacimientos registrados en madres entre los 10 y 18 años de edad en México, por año de ocurrencia y grupo de edad de la madre al momento del nacimiento</a:t>
            </a:r>
          </a:p>
        </c:rich>
      </c:tx>
      <c:layout>
        <c:manualLayout>
          <c:xMode val="edge"/>
          <c:yMode val="edge"/>
          <c:x val="9.2050424434496403E-2"/>
          <c:y val="1.66458571607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'8a'!$A$27</c:f>
              <c:strCache>
                <c:ptCount val="1"/>
                <c:pt idx="0">
                  <c:v>Menores a 15 años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'8a'!$B$6:$J$6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'8a'!$B$27:$J$27</c:f>
              <c:numCache>
                <c:formatCode>General</c:formatCode>
                <c:ptCount val="9"/>
                <c:pt idx="0">
                  <c:v>9258</c:v>
                </c:pt>
                <c:pt idx="1">
                  <c:v>8934</c:v>
                </c:pt>
                <c:pt idx="2">
                  <c:v>8768</c:v>
                </c:pt>
                <c:pt idx="3">
                  <c:v>8317</c:v>
                </c:pt>
                <c:pt idx="4">
                  <c:v>7321</c:v>
                </c:pt>
                <c:pt idx="5">
                  <c:v>7155</c:v>
                </c:pt>
                <c:pt idx="6">
                  <c:v>6307</c:v>
                </c:pt>
                <c:pt idx="7">
                  <c:v>5256</c:v>
                </c:pt>
                <c:pt idx="8">
                  <c:v>2606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4-42DB-8D57-3F98450EB04C}"/>
            </c:ext>
          </c:extLst>
        </c:ser>
        <c:ser>
          <c:idx val="1"/>
          <c:order val="1"/>
          <c:tx>
            <c:strRef>
              <c:f>'8a'!$A$28</c:f>
              <c:strCache>
                <c:ptCount val="1"/>
                <c:pt idx="0">
                  <c:v>De 15 a 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'8a'!$B$6:$J$6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'8a'!$B$28:$J$28</c:f>
              <c:numCache>
                <c:formatCode>General</c:formatCode>
                <c:ptCount val="9"/>
                <c:pt idx="0">
                  <c:v>300696</c:v>
                </c:pt>
                <c:pt idx="1">
                  <c:v>293951</c:v>
                </c:pt>
                <c:pt idx="2">
                  <c:v>280238</c:v>
                </c:pt>
                <c:pt idx="3">
                  <c:v>265445</c:v>
                </c:pt>
                <c:pt idx="4">
                  <c:v>252359</c:v>
                </c:pt>
                <c:pt idx="5">
                  <c:v>247306</c:v>
                </c:pt>
                <c:pt idx="6">
                  <c:v>221644</c:v>
                </c:pt>
                <c:pt idx="7">
                  <c:v>179097</c:v>
                </c:pt>
                <c:pt idx="8">
                  <c:v>94261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04-42DB-8D57-3F98450EB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68713240"/>
        <c:axId val="2081305080"/>
      </c:barChart>
      <c:catAx>
        <c:axId val="206871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305080"/>
        <c:crosses val="autoZero"/>
        <c:auto val="1"/>
        <c:lblAlgn val="ctr"/>
        <c:lblOffset val="100"/>
        <c:noMultiLvlLbl val="0"/>
      </c:catAx>
      <c:valAx>
        <c:axId val="2081305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8713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title pos="t" align="ctr" overlay="0">
      <cx:tx>
        <cx:txData>
          <cx:v>Número de víctimas de feminicidio, de 0 a 17 años de edad, por entidad federativa, 2019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Número de víctimas de feminicidio, de 0 a 17 años de edad, por entidad federativa, 2019</a:t>
          </a:r>
        </a:p>
      </cx:txPr>
    </cx:title>
    <cx:plotArea>
      <cx:plotAreaRegion>
        <cx:series layoutId="regionMap" uniqueId="{3FD0D180-BEA0-4DD8-8752-AE7F26132EDD}">
          <cx:dataId val="0"/>
          <cx:layoutPr>
            <cx:regionLabelLayout val="none"/>
            <cx:geography cultureLanguage="es-ES" cultureRegion="MX" attribution="Con tecnología de Bing">
              <cx:geoCache provider="{E9337A44-BEBE-4D9F-B70C-5C5E7DAFC167}">
                <cx:binary>1HzZjty4tuWvGH5uZYmkOB2cukBRUkwZkbPHFyGcTovURM3T3/Tjfein/oTzY70j02M4XeVCGY2b
gJGOCJESqcU9rb3Jf9+O/7rN7vb1szHPiuZft+Pvz3Xblv/67bfmVt/l++YkN7e1beyH9uTW5r/Z
Dx/M7d1v7+v9YIr4N+wi77dbva/bu/H5f/0b7hbf2a293bfGFpfdXT1d3TVd1jZ/cu3RS8/273NT
BKZpa3Pbot+fn3V3vX22vfvP/y2eP7srWtNON1N59/vzbxo+f/bb8e2+e/SzDEbXdu+hL6YnlGMq
KZWMIOJx/vxZZov442VHyhPJhOQIU+x5yHPZp2ef7XPo/5ODuh/S/v37+q5pYGL3/x91/mYWcG37
/Nmt7Yr28AJjeJe/P9/9579Hc2ufPzON9R8u+fYwid3r+1n/9u3L/69/H/0A7+Hol6/wOX5pf3Xp
O3h8bfblvvn0ev45NIideIJ5kgsuXSwIPkIGn3hMMMmo9DARWKBPj35A5ifG8zgqnzseIeKv1tdP
DJOb/bt9c1gxv0pcED+RhDMmOfUexwTQcCUhGHNK5LG0/MR4Hsfkc8cjTG7+UE8Mkj/iDiDZZwYg
ufuF0oLxiesyj3DiIkYo947EBbn4hDAkPYZcUHfcJZ9WxYO4/Py4HkfouP8RUH8sn5rsqH2yf+YD
UB9sXZj9p7f1z/UacU+okMglTApAy2PyW8WGED1BCDFGBBKESiI+PfsBqb8xsMeh+u4GR1gp/+yJ
CdXRjJ5dd/Wnd/bP8QIXATCgLiJUuKDY8JGLgBCIHkMYH1BFiOA/x+uvBvdTmD3c5DvcnpqMLcE/
rO/qX2ugGBMuwCUFZoy5R2rw4M9hxEALIgH/uQyuPxjHB+H6mRE9jtCXnkewLK/On5g4BV29L+Jf
iAr24K2D9XGZAGebCnqs8lxogAgBhehhxik/EqGfGNDjoHzueIRJsHxqmPj7vLyDgOzTcv3neg2J
E+G5YGJAcbmUMQ8c6G9CH/fgMLgeFYSDs0c879OzPzrYPzGix1H5MpcjWPw/dk9MVCBY0N0e/n16
N/8cFwy4HBQYRpJjRhmm3+ICUgSRj3QRBw/80BKE6WsV9lND+gEwX2ZzjMxqvXpi0HwOl39Z8CNP
CGUuvHWXM8SRAC31jcDIE+ZRcBVAiSHBAbavYfmJ4TwOyueOR5DswtdPDBHfdO/375+9v3v2eU6/
EBvMD9aFEU8IzuSR0IDdR0R6cBF5gBHQOd+i87eG9jhOj9ziCDH/QNQ8LVLHgm4z2f6A2dt9vY/t
/Cs1HT/BEgSGACIQDaFjC3SIWV3Pg3gVyAQPcQme99ci5f/N0f0At0fvcgzd+R9PTf/5NjP5L0QL
gQh5EN8ctB8Xj8RBLgEnDgNX6gEpJ/Axw/DX4/kRPg/z+A6Rp8aQvryr97d1Nx+EaR0X+1tjDx9B
urbZvr/7tLb/uQcBSBEJvgEHKsHjgiIgrb8xVOBAIEGBYPAw58Q7Zhj+wUAfh/Avb3iE7cvw6okp
yvP9uL/9lcLGIO8ABguBM+FKCGm/R5AAvIISFz+C4F8P53GgPvU7wuP8j6dmuJbdvtgn3b79lVGs
eyJd6jEX6NUDtXAsVshFJy54FiBUGFp9R9z93JgeB+brvkfgLG+eWiy7Mu/32S/lF9wTj0vKxGf3
7khcIKQSHMgelz+al/iJAT0Oy+eOR5isnhy/sAGm+5emivCB5nYBlY9B6sHIfG2EgAA/YQg8ccEY
Rt9Ly08M6HFMPnc8wmTzx/90h+FHocHXQdI3bf5ushscNAIZBQR2n1FE2DGTDf42EKeQU5UM/G6J
j8jRR6O2bwf0OCSfO37T+H96RntnbrXd3/7nfxcHN+38FviuX2hNwEkDdYSApEbcI8BFo2P5QCeC
gwR5QCpIAOSI5vm7o/sBMo/O8Uhydmv/qQU/O1vfZfYX5leBLQVaB0IfyNlxLiHM+RYuIBgAKkmB
kQNMIaoFOL+OVX9iQD9A6NNMjkE5f2o+8tl+2tem/fRe/nmcg0FCXOAFBCZcIuqSR9IKQHFLyHpD
3htDeu7Tsx8Y7J8Y0OOYfO54hMnZH2+eWNxy0d29y35l3AJi4DKXUQK1OfQhafC11ZdQQOK6YO1d
LsD6f1e189fjeRyRT/2OALl4ET4xQA51V//573b/K5Oi4IoJSoFNuy/JOc4ngOYSkORxpST3iB2z
AV9G9OwPqPLbx3+6XB6H57F7HEF1+eTSpJedKVoIM59d2V/rFzCMIYyExA+k3wgFJ+xrCRICmGzA
kkMjxqE4Efzqrw3Nz47qR0B9PafvIHpiwvQWOJn27vZXViVicgIBDdh3LqDwg0soo/oanQNlDdQA
pIkYxD7ACBzVi/7UiB6H5quuR7i8/cN/YsBc74tn2840zy5sa5v//J9PS/gX+AQQwgggaQ7k5mOJ
IOQCV4Ag+kEUknmHXNCnZz/4BH9nZI/j9P0djuC63l48NbhsYes/Vft/s+oaMqUHUpPei8gjKW7k
nnAJKW4B2W3Bviupuv7L8fwAmo/9jgE5f2oFb9em2Gf2VyICBThQaX2oSoT63ofw5Vu9xoFig7gH
qqbQPV9zJDZ/PaAfQPKp4zEm66eGyc0+33eZ+aU18FA4hTmkcD5WwLuHqPJrWKQ4YRwQOZQlHMqq
jn23nxvT48h83fcInJs/dhfXT0yH3WT7Eequf6HMAIPj4YMOI1DF63mQwv4OHAQ6DtQblLZx8X01
/E+M6AfQfO55DMz2yWVq3nTgowHH9kmf/AIXAIwHkGaQh3ahiup7qgY8aKgBpRID+/ZYYdvPjOhx
XL70PMLlzYv/7x7aj7f6fN4PFezbfXi/keqr3T5/fvV+3rDD66jrxwjkUewegpP1+9+fE9hCBTLy
eYPW4SbfxC6ft3l81+du37S/P3ckpOCAFIV4FSNPwG4HKOMZ7h4ueScAJwdd6fH7ElMoVwSvpdW/
PwfujlEXBJAAR/SxjqSx3f0lKEHxgI0Aiyc50ERAeX+a4oXNptgWn9/Hx+/Pii6/sBAlNXBjJIBy
Kh8aHmYIqXbIuLsEiiWhTgLKKg/+f3m7v4Ktcof2/4t7BWJtLfDS6Yn0qSntpulju7F4tBtJuzhT
9z/ef7+/cv/1/g85tP7ytWvKLEBZOypeqPtr9+3v/1SHe375msogKqN+xd3YqgFrHOSNjlLFpxwF
wzBYZRtTbO7/lJFtlFPkfZA41cff7j8V+SDTh4Ym9agaTSz8EvVm9tNpLjZV7IhUdagolr0YNxiX
1aY1utpUnVdu3KaOwqRMXpdF0W24G2iP0E03x2xz/2k4fEJ92m46Ti67Ml94Hen8rMrYpmmpLZTT
dj1asaxjm8Jz9+AdzmvPzNklbdswioryphv9ZOiHVUTK7AoLb1BT3stb7URB2aSlcqoxP68K2yy6
ZK7WKLfFTV/PL3vTXcwiRVdtN8vQZlQsk8yVl5lItqazcVDSDoXEJFioqpaNIpMnz/TQKRZ1i9rN
0yWL9Iui0Vd9Hr1nVDsLPNSrOSrqMMMb2yeZinLnmqST9gdiA8mrD7AClI6rcxlP0jesc1UkLyly
3iqmpzMyUhMUPbFhw5du4mgfR97od0zcFTRZlg5Zp07cbEieh/mi443qY67DjlMc6D7jvpiwEyYA
9k2TL5x8mk8Hh6ZL7e611DRTpUm6De3cbnP/afDqblMMIkb+lyswAW8FC3YFNQbFRexwWGvjPO5n
hO7KzGuvpty8y1E+beKdNgFm9SIfam+nu3JVmHRlukhvcd6qGec3FLeBg6NYMdn3oWgav59guWdj
2SkPxel6zPBqHqJx1djUDe+QHc8ETc9Edda3bq7cxp6RbDxLqsZZ5JXrN0jigDnp4MPe1TsPD8Z3
22iDjHhTZfFrp/PiwBXleRK7RuHRaJU2HfZRVr/Ky+Qli/J3ldS3rPe4PyV3VObIHxOShGVnbjqs
K9WWXbswh8V9v8LvPz3IQiaKzf2n+98ea3L/m5eQfFEPrVk2Tt9YlTkmOX34Q9rej5Nk8llUf/yt
u2+TfG6TRl67mvueBFQ3y8adNkzn0yJt7IsC2dY3aR46DUqXMGr0JjZRgNBYBlMuzCk3ZgiGtPNn
OnhB1cz7PpeR30UY++WsHdWwelSsjudVkeo4qLghYcwi66dj1Cyw7Etfz5KHaEqrM9ypglq8Hecs
2grcbV3TFausTO5s0+ugHvhVChxi4JT56xjR66zT71MeK1u5q6Kt+oARGyta2ru8hYHXVFxXTUwD
L4kWDqfvcoCJzmWmesS2lYhWeZsEto53vSdzlVX1ci6mesVKp/PdgxzM8bCZZJKf2qk0qw4Rrfpx
NKE7D8UlX5q+6xesl3rjJp5ZsapHvuD5pYEyww3xTOLnTYIutfCLrFEJTYrLZGBt2IkuCwrWiLNW
6ZLF28ZMjp8zMfixW/GwamWR+lVK2jCv5VVR8djPjS79qTBkwVp0NkejXyQyUY5stt4YDRs3Ntmq
ScwShru7cnDcKpxmLNSVQIsx1q8SfpMX5lzP3rbP4sH3qt5vGWivtKhvGE/Xg3Rv8t7AkHTxNvGW
9Zhq5TredTUNAU2HWbldj4NCjnmg40SosizGTdvMc5CmTqdKrZ0NcTqrqE3y0O1ocjqRpA9UUbRM
EbfCp3YE5UZEVIeGJOYsdVyx1eUtTurujMH7AnHPwmJksD6Gdj4fPJC6YvS1FyS20KpB3l5oduX0
6ZVx3zm5PSUt3TRFv+jcIuTE7oZ82rW033u1fR2XTTATZ0ktCrPGeZvG9CqTXaoS0FNOZgMnkS8x
3KDv7NLk89rSrjx1BVt4aX1RRlkwmblSeTbCI/h7txqFfygQDUtu8yU4GoOPYe35A4X3Xtb5GHZ4
IEHfjPZy6JPCT5uoW7YzvYtaWBFDReVlz+NY3X+NMy13qJ9W05Cz8+LDQNekACHKFvMUkiTpVTtO
t05h32fO+FLWrlYDEXozVWN/MQzXYHn8OLfTWd5JHimuU6Jyy+OV5LOIVIH1sKgEmX3NOL4QcUEu
eoSsaiHTq9q2Xmppl3iekWowueLaFGpIxYsMndJyV2fxLRqkt454Tv2EUlio27pGoYYaWjXPUi80
EQB1/JpV7WskSk9hyzdzFm87vdRjcxvZ/mZm0WlOy62lnhqyqVGjBn2B6UbKKigG/oqaYlZT2r+B
EjO42yiKYC7r3pe0GO8X2KKqQabnqiSBZeJFLgex4HG/5s711NvtMDZL7LabvMN2Kxrtz/U0qCQ2
pbKu5sqVEQ0oLDtfwD5/kcDrsBMIf1R0qp+SAM4M8Alr90PVCRWLYiHzYgyaIeaBE2cL4SSX7TDO
Ksn7sEcmaOL6UnMaIhktWDJ1yrb9hccNCoqqXYIE30VYJsuaWbYbWfoyaqheayvXtU68wMrujZkT
VQz2YD8bv/PcrW0dGvZNU/gteYlEum40eltn5hSjCN60TlVLGnMV1/OLeYo9BcrhUmZpEvKhftOW
hPtRR9bNVEVqnMrrVnQXziiRqtP4grnpLSHjqamZivi0zgf2agZPygkGW4GCqF+Vuthkbu8pU3Se
OnhuVVYFaVeVqk7oeZTKeEHxcCYdaOMWyawGg1qVZnkDRtWHt5WuRAVuTyvECttRpVNR+BiVdFHn
bFZYa6xST5R+gdN16/WRknEdq2aKwFDFkVEE1CwuoV/9foLSer/QxFOTt7ajeybKi7TDVzjKY9Uz
hwYGeTm4ob2CotM54CN6MSQZLFzugFDlp1M8EzXL6NSZCh30Ea/VMDTVQqCi8sti76Rs5bhDv+Bl
/NrEZapIhaYw4nNIWqYDNLlNUNRsBYYt9SNE4s0gmws3p62qxuwsacW5E7s2zEay0unFkNNazUmR
L/NMX1VtVisNfi5r4m3h87o9p9QuEyd6EQ0WbRLaBFZMHkAzcTWPYPxwm6sylTtWtKFpszue48In
g90T0ISK8y5bVJhfRllTK1HOF03rVzE2q2huburqdMhGJ7AJ/cBwYhRo72U+JBes8tzAy2njzxX4
zbqtumVEq1ShFrmrLBzcIX0xgt/SjGlzUZMOABoXTYMmFbk8X47lFk2RL0Xf+Z7pybKMQXs5XRnK
kebKk+0Nq6p6MyY4D5u+bXbgtIlNZhOxcG0eX5t+hHWaxMNtDO5n6zjxhxRFr7O6uCizSgTAJZ3q
PKm2JDa5AouV+GQs9rw1L6ssmxRDZaEylGmweKJURachWGh5r0gpWr90rVAFw9d4ZG+rDINp4dRH
vSzWVteqicGLPXgDcVKPvhXV6EcFSNFU0k0Zu+dNGWe7rES7JhsvNMPdK481YS1xsZ14jXxpHaLG
rtjNZo62xM2drU3TIUymOPXh9I78vGdtupaN48KibFmvBJv77ejC68sz7C5Hpy7XI5tfxqhMQtjb
djdFzTbTHfMzsS49bwyLXrsqp3IXEUL8thlvc16+bI1YcwErgrVlv7B4KBYj+PKqRsnrLvF8p4R1
Ep3rFlZY15FN5YnFkHdcOX1cBahLGVgBFtR2coM6auIzmvcr1kYrZBNXzcb9wGv5skrbZDHrDMzQ
mL4zTq39DqKqhRtXi8a2oVc20q+4jE891q/H3mlV1Jm3VeTmgaGuqyAnmPqkGKOgLl8MbTwoifii
J50IIg98OGM3bhSdwezFwo65CUgTRmQcw4jFBKRiuO1h96WCBOSORjWEN3T0p5mpSed0M+Jp9vMW
RANNJV7EKb6bQa4uHF4pSSq51p53HTcrTwsSaBvdulGSBU2DL+KZvkwZlptplAHyGWG1SuM8Whc6
P830aIJpNNWLVr6e8iQCqZhaVeeFC977YtBOEci6TQOeKRRrCNL6zCegFxe4883YC1UT711sYaEW
uPd5VjV+2Z/rGt/oebpLnf7V3CeV6stp6SRx0Mp85dh6MQnQ1xKUWlIbPyVoOSCeb1GaFdsCQbzW
V2Dv87bKwdzo1B+EphtmGjAnTkMVSnOxnbubOHL0ggyoOXNSg3aRe8VHIXcgg4mq2QgrLc4qZecW
+dipKGiSFlQ3E0QBXBnX0wePlbcepT1IwWjOqWvBqbLVMmpdHXhGp6H2Wu1rue/qWaxacPv8NHfS
nW3LKAAnp3xd9t1Z01TRe2r6C0d07FXSD2kYk4hudR232wjMVBh7U/GqGevr+6ZGOqcVysVrN0I4
4CKadrgp0CnuIh7aws1fpl3yBgiW6H3d5qvWzM4biC3KYK675ixyhmjT9VG9SN12iXXUraqxSF9m
Wf5m1zvZ+KqJQLhjhneG4Ck0ScxPGzxcyNmLTivbR6ddmt1QQ+YNoRAsZ1nrZxGRAY269KJl76Jm
6C6Mrpdjh5ywjFKgLEySrJFhN1OEh9Oy58QvRNYEiVfyYGx0rsTYhTMyNyIy5+AYgaLl7Woo22rX
lOO6dDJYtM2ayTHRaprfEiPKD0MVv4rhsKJdzt1KpdJuTJsoWK2B6+oLlmYviaWLwphrmmdgYWsV
Y239Ie61cqLiLMpxFjgu3qMer/q+WbWJOa9lEeYG7cHBuvXArY7NKgYi+CKPB6JEV41hhac8TK32
bdy8HYbtfItk9g5C2EjFHav9WEOYkGbDqtHe2TBGvd+700VZkOtRmkwlHX8PuQY/L+trmjbbhpZn
BvG1Y50bNrun5dx1aqjaGO5RfahsYRa0nDM/SdMFRLjYh8Vtg6rdxsjGizpBQxiXd7DbFEL2PnTi
ldZ6x/IovtC0eFe0YBQdVlzScqBh5TjvcVT7zfyhboFyyOsu8XljX1rdtKc6uxjd3oSDk3sq0W2/
BqMe5v38As48cWsJ2oyfA/j6eiq6WEF5Fg+Aix1WGpIcKul7uoAw5jI/hCyce1tGu3MI9AtlWZ0r
COtUIuIdHdqFJ5t1k+R7TNwyMDl7lxXYd7PZUzPN33Kc3uCKVaqY8rdVW1tlKmSDmogNi1Rp7Vk0
TXg5Dc5r2JLuBYVwNjCTADyLD3PW3hhDTkeWT/4wxYqg9MKJ4w+uw3GQCm/BulqGZogTNb3OPAbq
ahRcidZlIXBfvcpzd2UT8GBbMtNLN6v8MXXR+VA59LLXoz5vhQyS5KC1HM28TYuKO1kWpZrBDUo1
ACRgzn6KQAnXZcH9IZpyZWpvS+bXhCXzbuxJDd4idZZVysKhM5XSmVm+7SWEPay27zQS73XeXDSE
v61tnm5GCgE3Nqzym44D9yfC2PFsaKpO7zSprhOOt3FHl5nIt3q4smLO1YTmaGndQZFE6iXLah6g
IsJhirI+zHR11Re2C2HDZa2+PoPqG+701pZTbWL98Qywz1//68bm8O/+UKovPx6OEPvyDapcH84e
+9NWyzt7yN43x40OHPjne305/urAO38+C+uIyX44rewTB/x3Lv4kB/5wQMiPOfBvc9v3tPlDl48U
OHIFpJ2g1tGDY8kO20yA5/5IgR9OjgHKGYhPECVo4QL5/JECJ3BalgQxg915UKD6cMLCRwocsxMM
GXYCtavAyEIakf0tChwY+K8JcPD3YK8mHK8BZDsw6pBS/pYATzmaiDBOtX2NjdbnmR6qRRc5I0SA
gzgjEGpXKCKnAuWXMNL0jGubB8DnFi+g6mk8rWZvCbmUz+/vMVbePTzzK1IeStsohcJ2OPIDNmZD
Bvsw5q9I+STXzRQ3uoKAzwyhdro+0F1sbqSjc59Z+xK5rT4zNjUhw+mFGzu+1vNbnjnk1eDaYuXk
dRXmeISvpVZkHvEmAgsy017s5kICQRMbbz3QpgfHT6jMgpeaQL7BF3kFTmYs0GrI2Hhj0JQsc57X
QArSZeKl3utxcrUPpzSwLQfObdulbqqYSe2uK4dilwJrD/XjdjGI3Fw7ZMl0TU5rqslpJ68y3Ztd
PyJn2Yl6VjAle+3YYQExdAYsBEXbrknSreZNunKaqFlGbs1DDU6FMo30TiFf425ECSkDT1ZYTRYD
0V5C8IJFb4C6isAzLCsWyARXgXbsInZSupu7UiqbSrYqIrtLUta9o9J5kc7dKocdpNd9xb3Qjl6x
A+5Sb6gj0cICHyayLvVjXAxvpxH4aTm25AIYmvxsokn8cKE5hLNuWdQX3hSFBA/NliQT+CNueZbm
zGzYXH9AWRWt7/UuhOg8qAY9hYlwgj9fNVBGd7xmDhvrJGxp9WC7Fz9K5CR8EiUqjd3SmifryDG9
39kW+2PTnmUxbf18xGs9ixwqUP90tR4JEFSQsUMBOSxYKGmGjWSHDNNXi1WQpCNVZ/QWYrJ9MXnp
uTN1iyjGLByRKK5H6hq/KFN/HGQFVEtbLGlelssM2K2CmO4DL9sbd0brPx/XoUz06xcC4wJ5hDJr
qKOG4kM4NeTbcSWlI+MuHelpPObXc91CSOUB6+PBXhPIUvUoLJN23EQ84RA/VmgLFgFth4TemWSU
i0R3mZratlIunLd1dv9H9MsmLvv3JgUR4NaDkJfW6LRpZOL3phhWXtYKJeL5xZ9PhbjfT4Ui6cKW
MKiZ4PxYH3CCeVEYi4AkdeOglyjktuxuDO9OJaa5H1nP2UEqIVNON37ohSTLzNSrKIKYoElGiHEh
OzAZoXpdoYDOExAWJAPd4LW7MhcU3BhXeTgrF41Dy7WTx5Fyp0aq0bW9MnIAn3oAst7t3Z1pnds/
nx6Ck46OJwgJSAlFvaDyYCFBWe+3WLVZX+QdbbpTFNdsUxZRolqq51XbAm/WxpqHZDhDjVetIpyd
edl8M+WWqTy9GZnTQ0YqapdDmr9CkQO+ctmioMP92x5R58LrPgxZfqExsCV1VIAz6WDX73iJ/Sjq
XtS2m1Uls9WUZNFi4O20pgMwEX2r03PTNs155c7gB0YzeWtKcKxa7ekLrnV/1ooMshal8d56PU0V
5OHiy5TYeVd7E/g0hws05rcTruMrOTKyhaCSPPwOJU0vZVvqa+5oeTrYJg2IO3hvYykuwIVMbmIz
JadNFE3Bw5MnAUjr/IUhZb2peAaKHzQz1Nkkr3TcgdbzkjOIseZg6Ob3czIPrwuO7SEbSlRiOdmW
UfFhHNrOH+RQbOIq0RAhYQIZmTmU4Pe90o37oqIi9etygIc1jC1wNEk1UXub9LpZZ17+ru+NA4k9
ynp/zFqIg6EB18ULpvF5byd0NjmhAHsalvGEL+Tg9qoWwyuDaA3xoRy2kWA6pLXxljifRahl9qGZ
dXzaH+igbi1xjteRqbga83iVx0huuJXnHRHVsioyT8meTpAVyt+00pFARkD44zRus4TALGobdw2C
8nKOkmo34/4d7t1ilbjRqrXOHIqBDQvU5XY5pVHuO732ezjsATR5lKWLHCW+hd3ny6zvSBAVXIL9
FIGwHQTPOtMrXEms7AjGJy+61o87NwrA+Llh56SviClexIiUa8PPsgGyQ6VN37o9pBrZC4juusCZ
MiDp4zI5h1xnfCaTN3MSTReFid9BcA35xpZ6Ph6oXkw1cO56mNJdDCSAGhunW6Y9uWHILCaHzMs8
ya5S8MAjyC/4bYmA2U9skCXDvKjn7oWEyb3qGifeMMiVebyGZW7cm7bxwOAW9aB6HEehsHkStgWF
SCJrfAccsQB32Vs0RrFP8iIOujgvNxRV75yYvkFVASIA5amqGxzXh9wouSwriDzn8RYqvl3Fe/v/
yDuzJVd1bdv+yo37rh0UAsErhesqy5k5X4hZAqKWBEL6+tPtuddZa98TcX7gvihswE6nDdIYvbcx
IMeh7PxDoWFWN5FZrlqyMNEBO4692705pbsmFZua21yE+A4jXeLM4XFqCyFyJcM0tL7aI1w0+VJS
L3Favl0RwuRy0nDcMVcdFle4O5gy7TmKu2DjWBVeHTu1OZ9Durd3xVnBwEiRPZd7PlnMkckwBBaq
CeWnhcz8ZKYm78ew2jtz3RzX5SjIDJ/E1Rs7NQx/3vIpC/PGKu9kwyY4tUZVEMXWV+nV45TNyI5O
velVNijWbktlnZcAVpHpfhWlEL9Xka0oJf4SdRHSI1841/I+QBq58VZNh0jn4+o5V6+fU6NEdYL/
AiO/27kNc47lIOadOxHo1kIG+4q3n42Lqy2JZxNmpQt3zV197xpLR11Y8d1UjF1c00aXlYnvROg1
jaclhmwe/cSKGu2QzAYXorrw4qiWHF01bEZYrWocoMShZWomlIBZcx9Kt0tLf+HHiY3R6THI/340
qEkmNaSjDaTa6BQEkiRL63R5LCVEvZBCAm/mQWclDX97NTcb3fT2NGq5Wccq06Xb7wKq7SmoGue0
WAM1AAtBvR+c4dip0J4eQ4S0MwmxbePM0FuSZgmLTRnaKoHSWF9cNZq0ZXOxqzrdXjkj2Rj1uBTH
7tTGoTzbsoU6VhBygHxIDjqEUTR1ssm9ainwzveNj8GlZDkYf+s8tlvojtq2R7ESfdShNEkpfQ+B
Glyqx1CuVPVwPFzZJ38eB7TDFqix/z4iYvZsuyjcRnp8LwWvtk0lhrQNqNio2ZUvWKHyxlnmg8U1
1mb+vE4nGLGTSpaOQDKq+zSoximdSTidaCHfYmujbdUG4ekxKK7c3Ujky8R5dJS9OSIoI9cxMhiC
AbqI14psbNc2F5qLI4npZYoE1nyYqfiZ/eUMg6+8wTUvb/M68MQy9hVJe5tx077JejkP/tCcnHlq
kxIidlJqXVwHU7O8rOY1WZX0kFd07RlGc5vMhaSbYPIzn1XxYSmC9uzUGmq5pf4mCPFtGywE51cb
DP6Z3nEZLmtQB0VkE1JxuSmdkJxF2JQXHmASHt2O5n2M2bleYS8+doz3vY+hNDUADnEXpEbvCOU2
n61raaYWDhBgxZ9cWG/O7Oitk3f+M/SVe4ggQ1ydfj77A+le4mommVN54VkWS5nW2ikPzNX2Gi7M
4l8t2y1QqSDpVBmexvjYRtVXIxUUOOA1+ezSr1wad9MfyS9aqo9hJdMhdF9MAyKng0TaRTSdfPen
44hfcJdIfk9hc4V3sWSWB5TG9Nt16o7M49BECuKIQxOFC5ATWuaxaRHd3Lf92d0ss0jGIF4zf1Kr
Tf24Hg/CCZZ/P9SNB1F46rTMvSX88ditF6v/vXt+PCyncMBijwHGMdiUKewT9sCiaqYAR8k7UbXc
UavAsyznqvniSUmahAxLfxg7Bibr8fDvoWi6YiOZOUVxX0wfFS+6g1pcYtKh0q/uyvmmL6t9KZp5
O9/fPnpgWssdWlnvw2PjY3hsezzqZVcdYPXVIZ0PXT8th8ejobRRm4jaKTfctl/IJMXhz+DE/370
+MaGsUS2I9SQVpOyhzZgBtJ+Y/8MTUDgmK2rg3Sj6ZNASbWHmF4/qfsA2m5OIzUVG8qKvkwNNU0+
9UGUOaSonmIDib7zJr4pGoBP9YTYhK6W3coqDm+iWYKTrs1BdTBn5rhSm3Ec2E08BqhsmO7o5e/j
4XW2iae43D9e/tjhVZHNpr6a8serHjtGU6sdt8wkbu36R8CAt8Ip49vEvOpMZrizPTYRHjkkYZon
PuuW6+OIqhDxjfrz16qpLL7Kv17ZzSv077E5+wb6MAiE8ikgUfkUTtrJvQgL2mObdtfyiUT9uGPT
4CWPp49hKsr16PPh5fGqx7EFjN2rqRQQO7zoH4cOJuvHbr5UXX2LnCE8chB3t85Cz4Z/H++Au9Bb
dd9mel/nXWkBX9AWC9PC8aFNID4fh/x9XFgfi7gh18cbaTtpuPXC5o2Mrn643uox8P78kccBcmhp
Kgc7bfQa0NvjbZxgjLakLcNk6CP8JQv5L3WGosmXOsxbh3CStEET3CiZD5Mt7tE6Xsvvm4j027Qz
S799bHsMowohDNsJy/j9uMcAsaQ9ra5/NjUy/nVaf8+uWz+NrIFSPuZAa/hThEUr7Mb64nSedwtD
88Ibpz8qVfnwjrFpNmLMWKz8jFT4N++bHju5Gfo9FjRwZ/dtjyH2jcSP/c8tZMLxZQAh2yu8/d+H
9loOeTeuNovvhzx28ED5B4A9X/7+64/t6yyTRrD6+vf22OBc5K0/7h5HmPtH6ECGbOaQIJEa2XRb
OOyPoMCShEFEJAHW5G0XG3GkxDq4uQMLbs4M62oIzbR9bPPv24CyrZuRFjZ9bHsMcQ9gR+oUeNfT
36cXJ0F7CSmSkvqoF4CmzTSznFiLOW4pScJJ+baGnB9X2yxJ2+sqmZnwktXVW9VSfVPTC63si1BL
Nlu2Ztr6AHkbcpvuQy9WsCpeAXOfBwUMdGxzBt0hqyjHBLoQ0AG5ts15XZf945A/2wQsJIShtz/P
OHGfZNwctUe9bavcCss2mK6pqe3FRn1iB/iFfEGks8ThHROp36tqQsgXxj9pVe1qrOvJaNmOEvfT
twbz3ytdywspYBCChKrH+YNJPaXIB19gjsRj/eQxsm069aQKDsv5PNXzgQSsz7RA1ls38Ac9OSZT
H527Gc4jd+HD8qsX9EB+W7IJmuadmtUD1hK0KYH3B740SAY4dxFXvyUvLzWPfbiqOpFBMYFaqF+9
omly2/tny5ybV8D6rcgL20ajeSmNmRLMVTQt7ZiPMBjg1mhwc+P47jlLCNBSZH1vX5WrjmFVpSNj
31ZyaPtia8obIIljVNXLxiwt1EtODgUfDeRCCfNBx0+FN2S8UZ/+ivSrR+QHs1w902HZEK9vkkqO
mGhaR9xtc5NIpwOru/qnUkdAmh0O8II49WbqgveALIBXcIIlcWGjJEb8VZF9Gy8fldyErvi+kPIM
6U6flwpYEaeEfRgVH2PCvU+fN0/irV+RP5UwzjC1DchIgwZ+crsiiHDPAB+jVEbqEBewX4Iygsun
f41rc4vGMPflvOezujUTFqUl+DEOyw8kSOnQRTvevTBn+Cki9jp29hAvYu+326Kz1TYWFCpWI75J
waLNNIudKBagJR7MaRNWJ0ShYP3Gb1pxe5xocS1c94W6MMjQx7jKBtlNSQloJen8Dgl8jWw3Djcw
urPezl/6ongTyMbLpniJmgnv5O2ZW1RJrd0XN5y/eMX64trlAxLqu/FinWARfSuC8MCQqmyGKh/q
+Nco6ZM3TTdgIZ/RvDZXHb/KZQ0wE8R1CvfP5Fr5Fwi5QSTTdmk8hBlzkfqTMyRCOtOhpVhoQxAF
37zAHmaqER04/pBGulc/o6GH5egs+ggxaUygw4jDbAxLHeIv2wDKaz4vROSAV6bcSmSUmolj2RCb
RMX4c+14sF19QfO47QK8ka933XIrlb++CGdJi0r/0tQ423Ka7bFzvDOK0KKtobbZLJ16Hefhy6Sn
7kdc9j9GJnjWeEu8dYo12tpyPBCxlIcWHnGGMAKpUNXQjAyxPS6AJEiPHAKczWahY5n3vLEnwdWr
XGsYgMK7kYI27zou87Xyy5eJtDB8Wb5Aq3yL4rl7dT1Aa/zWjDb+Oa/zp9JGf+nAPsMf7l6LyQty
2kfREy56ul9Le/G498RG3X5yj/YbxitYt1TcpKvmIwfTcnTb5lmjgkFsbAS5vR+AllTN8i0MlrMr
8xZ3PfkwJvqiZ/ULCPwHWlgMb8Cx9iJavtQjmXbIxkHACos5qdV2XyFxRXrYm71fiegajuo+bQAN
Cuu8VGt8hnWrdzWKXdPl03MafSRKDhl04CmPkCC8w91OXQ3ofSzrEkx6irpynBdDGT4DOUvnLhqy
oWZuTu/LZpHTcHBfPYXlYhH9F+VacaZuPSftAmPSZYBg8I8uewuINPV967xVb0vggQzjjrquvd+d
VwWVNLTr+TGIkB7XeD42xdoe4tLVL5OLJLGKpvEbUA3vArkNmagN4j2orgyprj32DQcLacZd1ATQ
GNhCdraK2jT2lnLXe218Bmy5H6WcD5ot8dnY2bUwPbCDw73MJfwOgG94WpmyPoxzcC5W0d1QHkBP
TgyOK2r1li6d/yOIpiBzAuKmzhSbnQh6gJmqXDdBjJmK90Lt1IJ5vkP9BMITTp9ttY4HzSFfMg0M
1DHr17GfvTyK1+narICaAgP83SHiyXHJmDLtbPxw7I6LiIHdDpbuehJdaUD0uTd1t9cV+/MMoOyF
zKAEhsHCBA5Gk+HmN9d4US0k3KX6xfxv7qzZ78lML43HIjCfrN97JAivWKrfeN2Lw+NZP6BIgLIq
ypgnxnM5B8V+jJy6TZ0qajJqQH2Eqzg1LkSyalmAQsdB6kPF33ABac83VZWPNUJmJ+LP/n2Q05BF
oPauQ6H5M/UmetJ9/VQU8bbw3eIdAkeRglhzz0hOsWxi5k0LXkffg+677IrmGw9aYFm+ygpn6S5V
RetsLsrqY63bj5ou8e9iyBxAfr+t9n92rewSUrfDTVarAiED3QolPOZlicEy1XWc+0hDk4haeijp
ugV2Qo7wwMpTOM0zgqe4ygoVdAdXBrsOWcHFUw1LxtkzW68vRqzhYvqmdPAcCoEaBE+oxPituUCE
Qmi/0pvt+CHGwjPDJGTLQRAky+My2lQAQM75Mtxl7grLwwC8NLVRkAtf9adwHhNdhaCiIe4C5RaY
9p3yzO42QIce+ZuBDe0XpalKtESKTKLjWiM/jiDtYHYNXyodpKonxcHRoB2UctYrLNSfpCqW42zv
pgtohiM4zh4Z3uq81pE+SCzw2eJW85eFsCzsjZdSM0bnpgxFFkbjeAimlgHM3jXlaWGd/mGpRSg3
yens2eVnOw4Uqb9v3ldm/J2RX3htTDa65fhNtR5U0QXIZq3pMxBDk66uuCCf8k8DfraLQa1DMBZx
2i+li7QY3GTbcbFbBUNuMTXRZQGGuesHxLXD1CtAZ16EHNJ4buLLYEqENeM27BboIhMmkjiauoO/
FtNuZqZPZVl2R8rjTA2Lf+v82nmZRmZSAlY3geGMD0aG/uTP5Ngi2z25Li1Pnlw/gCQDR2OE7WU3
Nns7RvSzr2m7W5lfXfoF2TszZ7+EjrQQEt5Y8AI01D36Hu83y4JyF+IhfW2kBzKZl/62F8bZdOWg
8FVN7GVYoKrpXVlrULIC2qw3uGnrLuzZh7Z1oJ3cNL43piUytI9ogZbK5wohmjFgUPl0oHMpLu04
s5Q1rZMDL29/NT0oG7cZhlx0TpP7tkIisBAHSP50Ylzaj7bVcYaEMmou0xh0ezP4v4UAxue6pfOM
vvH+xVC6EwqhtnV0uW+aNm+aqHsHRXNYF/BSzsi2XjTIt3ElftbOw5IP3D15q/XOVIFt8yzVz5Bp
0rZ1rxDFgqcK8gw0dPlRE1O/LhOpX0lJs7qy3ZPPcWpXfYtwE/H91a2PKkR6WXKKSLBd6b4eTXhc
CNYxVxTDs3HjI29nGGWKrk+cls8BLKuLMPTQGVm+lCFpQU2anxVAp1/UIOVppvdiKPVzzaN5OwX1
pTOszAVkkSfMrFHCAf8ShrV7beJvfv1rGMfleSjwitYUX5H//eioJjegr+9BEXnfe6nbpCHuzYWi
9jrw8NDUfgxmTB7oaLNeetOvYg6/FS6t3+fBk2nQONA5OvEsumlMQ2DHX+vaXoO6y6OyM8+sRGTq
9ADSNceVWZAAizIS8jNrZZ/Dku9gk4VvvDHjN9dhmwGk+9B44UcZG72RfAxQj9Csb9wAUauRPZnx
K1FlnQJQRRGACGBSibDbBjVz8gotFbcjCo8TSoK5AJ/Uo4Bo7TPZFlhjXefdoc3n0skQNVm9vAq9
I5jg0piu/FzEOGkIq95KjzwPwcTz2kQofTNIB+VjqNr2susr+N0AMoJUs3ltE9kBTS4scv0OEg8I
wEstVpVbUnSbIWhE1hm+bkloy0PRxl/RWRyge0H9Y1sjSXB6QXaxshKuK2hn2YIk0EtwJj2cCd+/
x6Ni6KdEWjGCDS/s2zKBHmxKHO1/E1g+Lk4r5MUpui2x4XSsWURQAwRuPWI6OHnBRFODs/SrUu5z
UKvihaHSLeN9vGSE1ugXFwYvFMLdC/TIbcn9A59n8wT5CteCMw27JvTBl1ZreOhqei6jrjjXY5/G
o6Nfiph84JtJoZJizod8VY/VT8n96ejEzXRk92qvAYBDNg/4sWqi2w3i7uoix2LHRCuep2ldEcQV
7NxUC3ujPJWBSEXFaI00EZOHGXnCURSkywJri9/H57WK99al7Ya7tjwOs/O9NoW9OrqymVUUAle1
lOeaOywPYG0mj6ePwbARkni7XKgc5VNnv3PX1LdVxkgTmocK3WYQA6+c9G9Oh3TSsuYlas2cL4H9
DZq0TzwTqRM3tHj3+6A/QUcvoSwNfE9hHdJJHYVFzjVRqFpwGWecF527txMbknkM+VbX7c+5c90N
GAVUOp4o6epT25ZPFbDrbQnYL1sQhDA4SyhrBBqw4lePh5EhmIY4hA8QDVH32o9wRkLd7Ko6AvzX
GAki/OeKXVtn7pF4jn0WrIBGZBgZhNo/baOyyZEfxVSi6M+Wfo4V3d/VUeggNfd16ggsilVEIS3P
yHo8HhXXetWp0v1PH57+kaPQZetSMJoAMGnatV214TXrT1bKz8KgJEZWAwTguS1ukB6dUzSr3J91
3sMi+qJMoFHD1Lp77lTh2YhqP4Yh3JyCWxAbTB28mjqbFXhMpoJwfoYdhcFbv7ehAIDsorxv0B+G
1i7Se9kccXjqCXA+k/O2tIodBxAWR7p47FhPgd2aqPi+CB/ShboEK2L2lq/tbo6R29flr7miC3Ix
v87iWcEu7qPfoEbibQR3/ChHqMGzr/hRRTWSoLnPFbXxdplrkY+m/Onc8QgUPcxgO4pnLsh2HB2y
9Ud/uBpUmSWYtNwD8VibtVLnwmmLrOLvqgqipHAdg2xXVSiyuNcBOARuAIkUlBII9AprqSjaL9HS
LBBmekiuDpKQwPF4VsDulfQq66jOgimUaVw2m8ZWQHFQJorzA7F3LFDlhOgQBvJNrrBiUb9yWIFw
pytcoKegm3I2T/Z5LiN8ClK8Fp2mv6vm0pdRsdcO5XsZuXkXo+8N4sQ6QaTgbOdAf2ulzGWo7E5P
fXkA6VonKwpMjwFArWNVjFdCA7otxOQfVUdFRjptUs8zFfqZ/K8cEBpK/idvg9si4OaqQOlwO0Xc
1e//YTgGeISCEALiltnpBDuBp00DLMGxUB0KVHGlBKKFr1EFhVKGButs8YSC21NY2VtfIMkbQH9u
wzoc0wKtkkDOxkP+v3/G+63P/udnDNFIAS3/QzS7Aov4T1YJisdSt20zH/vW/7Cj+ZDcA9Ae8mGz
TK6ChubOiVvVByadeUsbFm+Vf/KY2Y1qHTGDs0uhIpbV8/xVTnLLpapf8sq0rz7K9+EJQGmLsRSg
jnH+3i2tyWC2h6e6i//8J/9ugnD7Zyn/P4HQf/Kh/1/iqCEaY/7jN7/zrv/RkeF/3EzoDqT+edF/
86j+v3BtBmCpQgCWjz62f/Go9561fwGo7r8YGNMYXblwB9E4ivz/+3/+AlCDf4UOuqmhGOOvTrd/
8bf/8cOh7cS/n/+zB4Pn3m91+Z9nZeDd74WJ+4ZEMbpI3W9c9c+zcghLEhIxF4feaVA0NxeoGoC1
nN85rYW4kNadVj07Tutv6qE4dU00I7dvu5cR/QNeUA71StoGRh16Dxylk+KsJbld9buQo2fz2i9N
7tbtj4X6xSEkDI5c1O6G2IlT4QuR9nL1t1q5N+pJiBSgV8qYyUMRYVh7Kw/gv1wsaD1CE3/dh63c
C/QqS8LYwFifO+RWHcqAEDzR0ZdHK64tKKF8HkWUuLRHOTNn07llYV6i+g1ljt0Xy5k46RleKxSc
r3FT2jPHvH5dloQN81mvSm2pDEwqGCLGBeRFXk5xcyLl175whi3uzzInM41PTl+4WeSiereYivmK
OOjb6tCt9lDFFHRAWx1Vl9uocNAogDXFx1pNeyYt5LjGpguymdxalLNrp2WIRJtfKNnZWz6LD+Im
Eb9XrepSHFTszVffsZmaouXQimnPyegcWw+TrcNrmwe9Ygf4sRGiGIvQEff5y0ZWHF2/eF99BWGT
dmvSdxOOnxTJVo6Fj8pbW0ChqPsaLh5DGN36nd30zCevQUVubWkTaqSfxpZAsOjFpmWBPIY1ElNU
4xwZTdF64D5XhSkjCAvKoifXQNo+7Uta50gYXkm3uOcWRVsHz+1yJRcHrSYguJelhtFKVLUVernV
nhGnABSW2rUuKk4Ip1+tCuR7XUr8hpjIUETXIuGdrQKa4fJEoqIU5FW5HNBAIdisYGYzOcjfSzDY
FA0tvpcNZYc4FLvGfxW9gAgkgPJR7sHEcvHlKqLptn2VtUePkFl/AaJrOG4j7cUrkl1P7/wCEQH4
u3eoUuVujtZiM7IQDTVGtzsXEew6b6D1hi1dev9EqamhFcdq2PNCLu8DTIld7EEwKLoVIR7Wgre4
Lz8cPg8/ezgxs1YOCmXDDW4xNqYOAHCgM/yZx3Z+qkEbXVx/ysQd8J5VEnj87BDt7ksEqs8jQ6uB
0ffjbeg3qO0V9XqK/OEOFR6cCapR3aEGa/TWbo/vq3kffLN/bB86IBqqs+PeamCvZMXlfbdOh3Vy
NjUru2wpUWRmlG63PZXDK6gNf09d6P+mf49dMTyZrkmVcd/A7nTn2B131M7x1bDplVuOK3FAXwG7
iuWw9ChEs74H+Qh8kg+OJNFxQBIatZlXjCEkIb/edTYIMwcGzVY2td6Y+6MQ2Xr+qIVsrPH2ftm7
bz5KyfwINU+BmwQ3BPVV+lQ4jdyZGlde56+Z23V9Cj6renY7r95iSp1QbrU6qQWoC2tfpBpq6q4R
0ZvDGWr1PSilVDjJhFrWfNZ+PrioohkwCfZtA+m02hWx+o6pB9Wxa4OghmbOOtR5PUh7Lxi5CCCG
yaALdoW/dJxnODnV4rY7LxyKVE74F+fF3EP/4NSt5Z4A7oY11MiNgsNblMtP8CoWoDcKcWV/r4TT
SgKfBAPPighXLyqLqqHZrHGsUgJMcmsqe45VUWeaVG4WF21Opf+7aQv5gyIZ41x9K4oSugT5oWAK
hZqEQMAaYA9Ac3NUIdiT1mI9It7dQj4nmUQN+7VFX4kg1GlDSxTN+uyDlkWzpV30hchuQCHkcGzc
w+CM9FxbnLekmdLOV2+Eznw7WJIQOn3GI0H2MCKkdOoQlar8qze2SP6mEOTXUJwFr/dIooMXpwq8
jTtW0QFMT3he3Ok86nBNat4X3/weddYriz8RzoqNbNWTHQKzwS+I67WqUYYqpgqVWuifAnSG7HuK
6YrpdcsGv/6kgyNgqHjeERMGu1Q8cNGYYtFPHbOo1ymuYBHa31zrHyjZxALVufdJ3b+0g2C7ehAr
xBqKciWNyoBl3RTzMuV+xTqc7xencs2JIe9HLWl0WFtw/EpMw3nkXX8cXQIa9a9NJbNNGtGiRpHe
WJ+JtiJDSxcfZeBQHCITojI7Di89VsVNXVq4YtlDj6+l83MsfoIYX7dQJIvLY6BrRy7DhPgtUJ+V
IWX6EOV72OGbxdwr1KfZnEeCdjBRG8W4xqLM89FFxs7evHH59IMu0QzIpKx2zDQEloNaM4DQQ7YA
jqsZCnHdntAcOKnEBD4DRevAcAHpQgOSo+qL4BYgs01CAnFTTGIXIstOrBIJh9G+ie/z/mPy1/2w
XCyK8tGsp7hCMhrRKQA5TGk5FpCR5U1gl7S6y8RaRyAbWNGdPF+cJz9YblAWG6jsWIfuknkgBCZI
HPQYIhOtiaP7z84bZlAxJgDDCbYzWKWzgU0mM2JbP50MWtMkDuaGa2w9NHmoAltfra4QkBT9eZQA
0l3mgS/UKH4uGmBroL2gsPfJKvysr9AxY/JHtHuBWx4tsP9NwDa+CzIOt1t7DkkoD7qBV1O3NcAO
v7l5BvgvOtvOuwCC/M0T6JtTz5zlj72PbXSwPXyGq1cCThzQwCWvvZBdH0PXsWrrQxdKHk9BGEVX
HmOiIoKdiQea1A810j4GiV1b9CcoxxaFzs2IHMohn17nfANt/V3JghwUKbuLA80S6K4uv6JPzrsk
8tCiCcGZNnX8gi/+aApXZa1L1UEFKIOOnXHYCoCJn4V2d6iIc18ZLurz0vh1CtQBfX+GVe5x222R
jqAiTgFjExhts0EJ0Pjphv269XC6b1p8N3ncePOOU3ECYRK8TFFsz8DagPxzM336DYjtOBiGE/Rp
szFF7OU9Bak1xOxFVO2JiEBvp4m7m6Ztpk/Pj44E4fNL6bvm3DQCSDJW6pt27M8YPnWKJh4j6tTr
+S1SeoPsTXzWM4I2mL9047iCZIs/BiCa4yuq1NFJibw0U1M9qwnVlkHt1slsPChUImhzW6P6KIBZ
doDogyYzOjr45L/YO5PdxpltSz8RL4I9ORXVS5bcdxPCdjrZ9308/f1C/6lzLlAFFGpeE0KSMxNp
SYzYsdda3/7y3DJ796nkD6nlhGuXFP+H6KO30s/yR9KN9aUfy7fWsPfjtFgfVM0IRdFY3ult1j4l
dX8/q9e1oR82aRh6W7w4kB/qhmCUy1oWNt2LmI+pM3/6obsbu02ckoTKs0mJ4n9zSymPcT0FbVpc
DN86R/P0PFXS2LrGHGgqstuQsm0Lzuv9stcSNjUjFnaAy2InrfRUZ1WyakV09vqS4GIdvjSWW6z0
Kn6hFqL7ZdEzZtf6RNZmu5aPS5segU98ZKNlbYcxurezeiMNsBEEFtfpHG7cwjz7RLmK7lcr3OdM
ohFOadBnnJbtiH5m4XOTKShGWQsaRtaFwCsfpDkTAsgOw2x/ucnKa/27RG/ywMmaZp3UY0MTMfrG
BPZidU6xdjRsCvG4axs5BW7hX1OxlBhbp29XafJReh/Nc31wB9YQmkSyYJ+zcwN4UzVtjHnCDdDT
BKt0/It5d2o3WqH9ujl2UQDIgeXkBMZGymG3leLa0AAyMEDUTvOGP0qFC6yHyYpBWHRfhjevfZSq
3Bvni6TIXglj/nEihFOmkdEncMrXwo5fs9a+c3ygN350qcr64kwJpVRzCt3yDjvEtmm8jqQGHDl6
E4Bgym8NolJuvlTGEtEZhsQ1AUBDFsexX+x6EGugC3p3HTfJo47ECbhjuNpatavS5Ey3YFyXCx93
n92NY/2HvEq+8pKNj0exlKN3GIpsPyLHrxcjaoIEQaTtaNVWQtvXKQbzDtdygeHP8AHhTSCdCBMj
N+Te1piGT7loCS7FdmX4PJlGWsxW+9z3lb3HeB1gzxzO4Z9QTt4DHfrQ6Z9xATldmzzSqgTMo4lt
X9CdLJ+mdCrgC9Aqp/3mr0pdL9ZkY2WwuLDJuhHfgyXpWEQYm8qs91dj92ZpdGZJrBUrV8uTcwui
q6rpfPKl8boRUbDZamxuW+xX62YIP61Oi1dVNJ5krOs7z5wXigP/sYvFIbWHfN/6w4thNNxVBo6c
2gGMVkTPnlzwYw8RsbR07khGVFeRs8249NtX45uepnTJHW7TmF40bbPiQiTIHhZ5aJd+x7JwpiGD
mqKTZyjjN4HWyqmL46RlLatelkTLkmwMysLh+BinH5C3SiQQ/J1k0D+9YXoY0eZNv793+NBlXr/V
GSImWyQyufcbLUSMe6PcFgOdqryqnhb/rCN1roe+I7xHXmh0SbgvvI2z6yWf6agRb9CwA2ZNa69o
zm77/VJxZhln/I7EXcgiLE50GQf3nLaIudiFnsIWT/6Sv6a0HFd6/TZGw3DIxfQupvZcNz+Nm51a
kjsrKAS7qrL2U4g82SJ/XWbNOCUJ558OTpM+ZTioZ0J+iYclQYLVAd7UaAcG9cBtopLNI5GviqF+
GNj121KU68jG4q1X+qoCnTj2Gb9IgjWltzgdz737S8tarurSSTfxMDz0Xsc/Fn2Vndzlujmsa5mM
G1tq5K7M+GnKdLLwCcGFZii2hageZTXlwWgVz3QkDxPdU5yy26mRv1Yzf1Rp/tIX2c+QGB+9x82G
g+cl7oqCwmb+tCL70zeqBXaiswUFBbCuI69g2vn+x2oJeKUaJV1t3OttbqPhSDLjMoThdh44f9Cv
ld1WtFApyurDN4t9JqbXhe+GW3PfRPlzItvP5Uu0026mCE+dnahcfeVa3WFyXHftVwB0ogQBX3gw
KBq8O3ZoBGWycaP5ziwcbKVOYFYLVZ33pkfGT7UMz1L2gNrs/LX1U8I23WNkIpKs42JOj1PXvi/C
veAR/KCrWaxseDXwTsQ2q+sXC8+GFVs79klrZ+tyx/nteXASd2cv08mCgqfn5rzziShqpvYTse2v
TbYc7k/6wITVMvZabpe2mvQNcAlrPbTUcUjs4xTm2zjse1hIMFFskaMrkJCwZjyiSb1pG+erNN2D
4YNkyKuL18FT7IrkOvoHHZ9DUDcpgM3Mqek7AR/Sg76J5oPlYtGrHGs9xelKiPq6aA5d095oNxy9
wUMZAEi0jv4GHFC/MH8NX9IClQHl8GVeuJeKsVip3kmyRO9+Lunl6zHLEJJZUE0DlTVkoZEdjQPH
HGS9mxBXtH5qLfuTORbop/nAoXE/OaIJ+jc8vt7KxeTUa/mrnrUkhgR3b8JqFE26XBecHtdOv6zz
0VEAneKtb3v4iz5YmzkCr+fk+bsGRAWXwsBZs1jr0n+ZQ0KduJH7TVfY4YPFW9ARVYHnesZ/J9bD
LrH0JmhmO15FlnYYRa2z9o467oH0i6pybw0oIRKGzZqwz6bFT88J0AqAfxabxIkrwEFya6faWu+X
e2MAQuWZ06fMqufE3KGAyTLe5zFuDaMEFCNpQwx1dybltMLenm4wYRWs6NMdxq0omHL/XIE5MdHS
B+F8VLlYu6HxN4M4u1oWBPsuCrCLeWvdGX1E4u18qpJe305LV578Jn7pjRc9idkf8vhHGDAsM0l5
lv8xzALDpD9+FfnyNk8ZIkrMtuHp6qRbHwFiijX2M+RD5kySHOGjsF6nRn90LE2sMjfeM+mlWIVR
RaZUx4Sv88OgAxG0srsU3khom0Gc9q8ETvHEWQXb6nhx/fojFP6mb1lG+qx5GdunWOrscw3ux1F8
oTYfIul3G8eUV2QkDFFx6AWOoyG7jCWn13JYO2kRbpKb485/hWNUbwHzcYTxXSipWvaT45usNeQt
+DXEtYR/JjS11eLx2VryNexOZQcSDxa/QGAmZnIg80DfiWrG2ofNAt9olu/1DBMnMgjfUoL8ScqM
5cGMT8oHPuv4jD1Nw5embWMRfTV5CRqt8b4lYDQQvCggjbbt8HqN87gcq54jmtv4N6sZLbhCX4Ul
BDPXIdmb0H5ZjP7NKYyWfRKbichETp4503aFKLZ212H6ALlXZ9201mb3bMOaxO/gQoNcpm5lTLRX
TZ0arC0oYWtj+BnUQbe1PquOvAO6CUpmLH9ZTfq7cpTbbr5jv5DrRPs7KNGsyGmPEC4TK2wzKPkg
UvB+b/XSxhtXaUdcMuTkO12cl4RKNPce4hKDGqxWhPxlqjlE55jmcWPD+Gi3jYbQ6C8exi72Z6x/
2SfhRJhORbgzYephFViWxyrbjcthTgy5CkM4IV6C87z7w0miCkJPzFvO4q/+bFib2YoNJGmnI7/l
7QCmIspqdb/H9rlIYokwIEaETX7Ldvwr2/itMFP2lRGwUcr/2ahr3ABlKo5E9YJ4yVICz/5Z05Rd
evQ/erct7vJx/tt7yxWEzSrSvI7umTHxh2WgeXH87PTmfqbnxJmA5qRu8ovH/HU2Wk7JaZmsyjar
MCQM57486Oiya2Ia0TqJ6ITV/XB2aHoaA7iaulq4pabmmHbWR14UNdI7rkYrPxBYetGIPWWGuUVu
o8unk7oFQO0EMaZugglUe1m2juB97WRrkbzqAxakaEsfij27z3SVlSl538CZUWGLyVtB2TD23iTF
wyJg6zTNcLCzPnwworbe6E2vSm2YnD7Gw1In8jEvBfwJk4I6ZM1MeWMqWcdY8vDvllUTr2KSJkB2
aB6pTowgaVpM5cZ363Fl1H62DfP5udTFn8oQ4U73mnSV5HQ44oL3bqgoIiX4Ng+JVdpaOp9E58LA
gHK96gBKTajM2t+MphUtuKU5thZo59vl9tSpW8it+fzoDcZ00EYT3dzGbnv852Ghd+12qqpHFzgo
CKUS88iqHReuMvKSoAkVZUzlvkTSnWcNHlQaGdXx9tLtkquno2WfnMGKd5Zi7/7nEttZdSQ3Qmws
XIDZcoS8ZZz+k3a6Ba7+87QqXEyTmoGfoJiLY80dijqqHgobN+CiLmGBBTuc5ohTKoGr20VL/tej
21MIJYSrwp/eliXcpf9DfsuZSxLQVkUiBnB35pkgg9ncVrSCcO5i5D3eLj1Swz+PCs+Hk3B70Sub
DveB+kO5bjT8h5ZPiBIWng5nOqKY/+tiWQmH6ulsFrG2wc/8g8UabZv/IccMPXD9zqRAUEyg/5l/
y+dzGpeStmcF65FEeBBOo37Eh8tBbJLT5vZ23H7h2yNKHd4EBCMB6NF3BsjAEU2z9AiheDhmFICQ
4k6F+nRH66XtUHZpUaycBaXErOoDKRTz2GWRtfdGfU0PhjyJxrsukjbe/OeTuX1ut8stKAe2DLa1
YdjnLOTYZM3gqx2VH9TcXF6bqIuOWPGjQMZEDD0VNkzbtnzKogmAYN9cdRVJ1FVC8XZxToMKLRYq
vtipIGN/yzTapBv1CedmQd5Rw2i5r1QO8nZp1CP4dOWqUFHJSoUmExWfvP0Al5F2F6pwZatilokK
XJoqekmG37x7mlUgk14KrT4V0pQqrjmo4KbhEuG0yHL2KtSZq3hnqIKe0y3yGQ0oVyoGqlFPXrWU
aKhUIdFSxUVbcqMJ+dFpJEi6kCjtVbS0UCFTV8VNGySMO0kCtb5lUUOVSlXxVGqVnE0TPaRSfxbU
pXbVVaC1JdnKGdk7VWRdOxV6jVQG9nbxVCQWXeilv4VkY+KyiQrODiRo5S1La6hY7XJL2BIPgB9O
gVA3dfc0Q2veZjQcqUq9aJeV5atmC2eXpQtGFQ3mhAr76reELzWISvtWKaaefx7f/sTtYrHRrKOa
NIrZAn1LpyY/wc2nqocI1kw7QDcjVL6BnLG6GP+8Tj8AkqakN6tedFUMmZQy+6kKLcMmL84NHYGM
aFiigs2FS8RZ9ISdTRV71uiNASIjCi1vqWhbBaRdFZXOVXL6dinJUQPtS1CcVLbaInd4tlTgmo26
BDlH7oN286hC2bqKZ2um8xcpDFqzim7DPifFPahAt2VjYMI6iutbxb1hZXerWuXAW3W5PbpdNIOo
OG1vztOEx28XD1FqTZeFaDmA2bgut17shSeY3fal62cueu/t59r+M/c0FCmNiauX9fesUuzLNLkX
bfz2VLRdqJC7Joi7eyr4nt4y8BFpeEPF4kXDOVMricqLjNC8QXoeU9GGfzQ+65TwIHzF1Z02iQrc
42e7x0gorrHK4bsqlq87gAf7gm4ZPR+8X79+/1hBd3yqOpHvKhXuH1XMv78l/g2y/4WCAAhH4QAU
GACuwo0TIBQygGpmC6MhJgJ6wmKUntpqiQ8JWoU75yk+NKgDFsHXbed5BU2ATsEJOgdr7aKABckN
XaAgBpwgnauLSLP1FOJgQEzbtwp70CoAwkTJtpE4DwcFR5AKk2BLgAkd4u8SglBwFEwhV1iFXgEW
IoVakBHJpkrhF0a8vmNH0z5VaAZfQRpKhWtwRsANnkI4aMv8U8F0EAru0E8kJRIb4INQ6Ack3g9O
O99GhziMSTFa25MTBTrECDrJoCMURKJjjwd2nUK2BjDRK9REp6ATvsJPCAsQhe1uegWm8BSiooFV
kaUocFoOvqLjcOkroEUK2SKHcOGw7O/QOrYZ0Q5OxgOsTHAY0QQYY1aIDH0ClgHSm4yZAmgUkDQW
hdTw0g9sVdGlU7CNUGE3PAXg0CFxZGACrPgzm7A4xO6lmka6mE72UojkbYgHAVhkAOpBXiWw2gJI
hbANWL5+tBdp5t8ZBs0BBQYhmo1eYbjAQhCeNQjL28E2WYVDmCKzgosIhRlxFXCkU+iRBAaJrmAk
C1SSReFJdBdBVwFLIsAlHQCTXqFMOgU10eziw1OYk0bD4T5QXO3MQrsOWEf4FsDsVngUT4FSJMSU
wYP6AUAlQlvTFVIlNeduA3DtZxja5ScJ5wM9rI7iAaAovrDDaMfVAcT3QfNo5TXQQIPSbnQVUeNI
FiOZ4wqR05E4Qkf+t5o+Q4DIqKcgq137RUl+kAN0CF6gR0dfVi9o7e2hN7p1XYcWrokie8RMvSVJ
Y10qb7JRlrBVtwOdm07O5d2UN/rerbyfdsysu1hz6SYMhxFFBDlsDnKapiBppvKyhIkaTlFeHeye
rGmNGuIQFtfba7dLWeFQj5KTX3jurnRKb2NH7E9DFLqrym8LkiGZG8ikXtvFcCjbxNk6fvOFojOu
zZCETukUPxDIX1TQYiyS6dgDSABnTKMeh8Jj6d3z8Y4oLPV817v+fHd79E9IqHlsG+NaDmFLto92
e431GjPg0EGB1Z5qWWGIKSJBwCQc1osd4iFQl9sjum+/lmH6W5dvUNhsKpE758HOjiR0rQNtQESy
sQ9teudQzxFbVjJcEA7dNA+MxHRXxqgbG4H4jGfRl/cO2S++u43nLQBEyNhmI//qWORE7uLkMZuj
egcE1DlxGiYv4yMDmP2d3k/VwUzLdRZh/hDZcGixO9wNbdbfyY69aahre1e00VetnLsLZKI1xyUY
dGwXJf2nCWSsutbF1yRahg04xoZ0Jt13a0zOECMV6r3e9KIxHqtueZiNxNk3yN34lH4mk6qv6q1r
EbYI71V/NXzzrtKz1TjSHolyDa8TnsqZLN7K77WdW1bxyVeXmkBD3ZVwbOI8W3eF+BnT9ZBI6ynl
AIyFG9o/mYxgXOwYMNSDU/hHEdcZnCHsQNmSrCyz5ziOyrchbHalYRwS3fApIA2UNI/3qSW0N5f2
tjGy5dnHgrDK43IvpTnceX2Wn326RXRscCRoUktPGTFsy9T1j0onOkq7zFxFUZmuOSnoZ3coPNQP
oJ3OQKeCps+OMDE+m9HKlEYWraY5/utSWh296IyR+y9uAIbCqM9hUJAuMVBedyO4TIcO5zCKP76r
fdcFmX5i4UediAlMYue1Cq2TJakM/BBiBXdMgZA5pbubpe7/mw//L/Og1AhObID/dsX+b+7D41ee
dD//Hq6rvIf/+jv/Nh/q/3UDXgrDhfIIDfM/MEyBrRDhwmAStY4Z0MEl+C8vomH8Fyuq6wnstULN
acIC+S8vIqOifACWDmPFDdBwjv3/BMM0TF3R+v4HehJimO4wbdTwOPqbTE5UKLr/QfMbQoslQC/H
g1PTENd78RrbYXaKRRNvejtjJIuVbZOkqA/8dWNdhcn4FnkBMZ9ha8eLHUR6ljx4XSn2Bja41dAt
/laaAmW+RuUfGVWyC1NX5efPgzP5wIeyM36T7NI7jLToWHq3Y8WdpocosSVW/k2dI167FQTp2h7m
tQxr612OIdoQ9MYgrQQY/MSE5O072arJ43ut1M0XaQ8+1Qu2dBrEIU45iOGENa1jsrYEZ/LFleHn
RDbTajKLxYZi1OjshBsz9h7hgFvKB+6AL1vsU5egX9FMDu8WswWlX1BdFsXeHWmyWeUiDnZq/qK1
JciljvjOW0jQlqcRo5w0ggaawXkcti/y1bsYSHeYKv1YUNJfm5rO0US72sl7/xyhJh9dF5Sw6U/3
s1fN90L6zzSWsi3H0/t8yJtjrBxAwp+fhRnVj0Vzcso2vrMEOYdSxL+VlvR3mW/0d6gFbjCXrbGP
qgKkUkm4RJOYLw32mmhwOSaInFyCbNpTEWACze67rA1cXWaXnGkEG0CSOb+2rK+VnSzbOJIQ2GPW
VtdaYLcNyXQAccwx1hKBFc/2HaZrkjVilBC5CgZUWcD84iYkXqlMeFZZLd+USa8VRjw9m8y9NFmX
Z6v7Jek3PORG90SD6yraOaG/0LT4tiSmEENW/7RjHBkybyylHKk0Mlrsr/EyDg/2zJroThZb2dJs
RJiDqSf2p3XLvlvScS/aoT2A4zv3Tvt3KvWQQCsJDa2YaaK1UChTUDHbG5GJ71dz9kto/Ymtz9u2
ZW+bhokobWKTx6hE+tzAGrhnTBajYnjGSaPQ5wcMiNm6qfX+AHNVQ7AB8VTyPh7qLJrRW0B/z+K1
WHTY0o4YUJLKdxRbZ700Nf3tXFvWGGGH3VziYrv9oJHxj48b5d4z3CdGGUR0l50PUhn2xnTrBz1Z
6ufOWo9DiHKYG1nAnh5zHzD6qzANQY/F+Rb9GO1kDvHRZ1QV9/rG1+r72Ggdvo/Nb9xLb92agjZn
ly17JOGLIDu/JSi4Y7aJ3HRlhj9Ai92tKBodTzsojWKiv5g7RUvJ3rEBDnF4Uu26YagsDiPay1LO
qE8SdDrjvaha2mhnOs0fqtFx7+JWRA2dZzylTbr3UehWNNsKYqU3z9uCCg3QA1ysERj4VAl2x+1e
LvNd5hDq6n36wGZbBjXfwmM1MRhlCs07kZPDCMlCzhFTIuzXCiHi4swmXp+kgFSdcDuy9nA4N7UP
3qXxqcZmsSKNzowGh/NVFgG/k+m92fVEomXOLBISFww1yfMdd9N75IrxjLCpwqeEeHNjwW+LwqxB
mFmoW3fNgmonOnyarnOpxmy5hq0XEBYNyUmysHitox/86hc73rQe6MWTBK3nlWmmh4T1fluGkmS2
pnlB01VXP4ypaRYGRtF//NV76ydt6r96fU4wQ28drau2Rlz3W03vigC+XUR9iJWUdOiGu5oZXtMd
SHc+BH98EyF8hHiecXlGv3mZyxX+n8+Or5uAHo+bFIaW8L4M1z41fbKNp/kkJTHmOKqewej0m7Kz
15QhqH+gwHZx1P3ailHSyeRgzvkfEDLcnFVHM6epZ3hzJrWM0WCm/GoIm636Zda4b5KH0h6fM5gA
69EgD5xX762LSSR0Bpwe9I2oIKE7dm7/hmjRBnOD50lW4sX043O7aG+O013kQpKuKDCLQJo9DgKy
YWRWKxPqgniLpH4f5iaoPAt2KFX82sX7vVSBIZ2zThwWTweRZxS0hIbkmh3wiwRtFSgtNXlgjbmf
Q0yCSdu/MILqLSv9p7HeN3M9BwIAB52T+zBLu/PQ/HVsXJC26e7q+Z2j7DXtGQ+RV925TBU7RFvu
7OwFJxbj3aBYqq0F2VF3visLY60XRW8GQ3gax3oQGmAE08AriiloIxsvZdYOn66rn/R6/grh1SJL
gwOS7btZ4z7KCYW1DUb8pB0CM0sfpdG9dU697HEhLVPcrhn88k2fNd7w2MqqjwiwFi1LwfQQ5idG
EbF/fIV/IgwWKyjzGnZLMGOtTrUoJfMzmP0XtAYHYJnq0Qr2Iw+W2xp833op86uAJvEVrhg7lKBx
Laz3dbgwQWnSfmMj4bjsmuWq63MqpZPbl180Z18lYXrMBIMpdnb6EmrZQ5RnX84lEnTbkwb3aag/
6vpyP6d1sqp659P1hrvE8IDgwYjTEdSL9ntpyyssBHQzpkRy2EqybTn5xqVhPMK0JOsUr91zO3d8
MRPyPEz6a7/ob3KNhiUEfjNcG6ttHxe/jgK7CftHjHsvRr5wH/jCuwoAk+4cnWCZRKfFCc/RaEVP
A4t706WfJuMV0Ous1SzT+rMQIBdijJs4UxmOFiecQsbIdHZTacUn045INZnNhSy4WAmXSTzcSx3f
dhy31OynrNanNfOvzK1V4imctAYoylT0r6Fslr0U47TOaQe9OhmtFvIbjBVoaHJ14/CeYOYRVJef
0PydDYJye8gm3uPJWXa31x2HMRyOM8pjV/kcThpnWEc+Nu9B0/yr1eu4hlVeqbTIlWDRZSGw9jnr
NCVLFj9oWnbIqCyglIni0FdLw5G2tA/4Ygn4larl3kwKLyiDIUkAdquLNTEp0Yjzi1anFjv0uI3T
Mn7XwwEvCSyEA+XjEgydqPfoeBBXoQHBS50tKB9d/+Q2o0TaZA0kdd3SNyvDJ5QtawUybNjcJh36
VvuDcjEey8KM9xkdwK254IfwjV/bZ/gcpo3+dRnNp9puhXLPOisPyfxhxkLRGEt4NDqLvKUDDrcp
5E9eaOlDiFN9hYvqF0dqTc9RjYYrO9AxsflheB1d+gqP91CMjALRh/jqRqe0m43P3nQfbSZ4Dlb4
OzPIKnq3035+nqf2KrKCypW9ZIueU9F4aK1HI8IVSpPU+54qP9CzMPtb+d5TliiGNF3fPIweR4OA
nybNdufRr3BFu23FwAaZhP667eP5oDCmmx65EGY+fjaj0J+icdxNsfk95PNwYTpO9mqX3mUS/XRP
JjAJWE+MnQ1n6trm2me6ZNFOcyttm/VMBiuTyf/iiBLQR81/y774y6CX/BAxny7Io1I7EtU0d5VX
YCCGq1QnPl04xvgscKa1tnjPXRYQhzXJHrmdtShKVlkmlmPmaAgICcNIuR2xBjU+ml98sSPhPFuD
PCTdzHgxbUwYLNoRsCw0Wjy5yUBO0UWPwxiktRCXDhOEsGJ7my5zxYCh8SUx834HSWUmCuHm2zCM
ucOnU6wGJWolYVZzyrKDMF/nujAvpQv3xxvmXcFN8m2bGQ6zsBRbeAoZpXPpXVtRx9joB31tktSE
8rkanW46t/XAulni4uxyo7pMKr6DNrFjwmV8jnu72WlV8t6matvJCW0UCvrS0ASD6qXV27yS8xkz
dKDl0nv0bykRTPQg7ZOomvaSGY/niElveIXuMs0babpO9XtXnUPcgEc4QeYxn/tll9fxo9G2DJFy
5UJgu8ZijmC5HaIJFzOxwqsr40/LIljSp02DHlPNjAU12zMTSogszvNjXDG/t9NBSUlmKKzzZedV
HgksqESPGVwtTmwkmgwEgtI/d/3kH3DAlBfykXTk4sdKCvtEFuY7jfVDXhWc4QZF3sJf9pDl8pPR
iu3p9qxPdP+cskZNcJBCx3afQak2q3rmqJJQm0ic03LK049eYpmlw9xs9LGpAtdIwDZ3mbevfXPX
Zz5DC236LqogTjr3Y25lcVUz3shIPcSVuZaJdVe4hgmCLdRJeSzmLh69cJsP3NNllx5sL6m3VcM5
EZYXO6wwj8Ns6QfGoWOzUxfh9dR8LoyovoL11LmvHf5bp7WmrT3XF3Jf69Qelzc9BzRl9cbxdnEX
41+Pbk+pth3c/urHczaeIifzDmafh3vLLN/cYugh2/vjdZljYzOYI+Fge9BeoxT/S5rl7slLfpZG
WPcsHIGTNtOl1uaH0UpLBnPibXG6VHtuynG5S/36+/asRNJ5ENC1+njSnpOQZAFJXmeN72zN8DD/
TQLYPmIuLqigXI0jF7WvPfokqlvThYDTcs+VeUkAF7kO013KZhU6T3P1w9yZ/pw5c3+m1KZ4KkK5
rnQtgr9GzWcY+rxvI0btVqYX/IqJjAKCYXXfl7nLEjW/mPRXj5Yp95mw0/vcxctJj5O5obIvX/PZ
e7OInG8SPX72oEqcOxDkG4f5gRyoipxz5ORBAzSYJjYxzdOsnWiX+st9YTAzMZobeWliPzvaS0H8
yrXPMCDsM64yBmPAwQbzdNWMzT++fWXe59yw7CrfWc6h4XZb7qJla1i2/zo0GD+EEe+afI43GmFP
xSg1V4YAF8fMUv1hjqbN6EhAsa73aDlp/app8LTLxF/PHna5uM79wDHMi9A198EdmiJgm4tOKL0A
xJzICJzGFuRiKGrFMjAn1GTcKttcj220A3DtDAyGQtvCpqDH6yQZ/2LGEltnTgALEBn63k5F6pNP
JLZWVCbkmjn+oit0GTCixCsRFOGETXnRi6uFZv0g2/RRKzsAMpH5PtCMD+qsLjaOldrwBrUzEbqI
0QsTBL7wq2jc6L0xoTR51sJnP1gvjqy+saH4ZyuiawoM6xxLkF5NE/2F09VuPYZqMoQFnJ/t8f55
ZHUmQ1sjPsS7oo6hAEfXDtjRJsxq/yrV9C3DgWXZLlsL/gRGzrS49lZ5Kv04v2+tjEZ13/4tO7TP
mEFDa3QdQvtT0p9tP/zLRoDojJpzwi/CnFmRfYM7KRMiBEAD3xJ7tFdhjmTqU0CQCtXoSwUY28OT
GcZvjW1xrw9hTxVVPst8ENehZ1lERDriNPvrgVI8jGb1FOLQ3LmCl2sDFIqWWM6hzeP3NK20O2Om
xmMgC3WIYeM5XByYB07cdcwicUDao8h+5Jb2CEBGCzqrqhGR2vBseC5fLgazfy6px4ThqdUCsxfu
bkYJ3HKAGc5YAjHywL3aC1gk2CIm9+xMNpiCvFt2Vtd7r63Fp2NxfD0xT9V7jcvl2lcCu363GZcF
548/u2sz0uygtor2aOrvCHYTXyTyZUhD8z53uY0U3dGeRXysMi/bVAQpKRjidDuFVb6h8dcz9Gzu
T3bAIXyfhV13KVpxHCOZvHUjnTIx3xWTZ54s4SaXApRhblreQ8cy3ocUb1k5FtvbZRkaNSVTr/ay
cj4tTeOUIYtoYxacPsWYbqMKq1g4LDkIz4Gx7D2lb54dqjJ9Lf2cqElHgFUb913jPVa4B23qdMQd
Br9HEQM2YCrV9rHFjTeoseoAJdtndyAHNbVzdbo9JUaIAlLBjd9MFfV0YfTNfSm6azw4zr6v/eTY
99lu4Ct5CL2YWWqzLx/SOp63/83emWS3jmRbdi7Zx18wQ90lAYKlKKqWOlhPr0Bd15hRjiMnlhvy
iB/uL/7yWNnPDl3Sc0kUCZhdu/ecffJES93cMGDgDJw4lLBjKk9S18MQddkdzMxTJgzhN6IPYTvG
qtyYtMOcov02B0HyVDjdoTGH6hh04ewSYxVfesX5yCI93Nlalhw6Y4SiE05okmGa5ZHsjl8PxCXn
u4hDzQaHrXkN51xzEWXH+8RIqm2GMGLPNj+dC2IVIViIO2WuVwvn+mE8m5krxka4y0i5lMbZTRFD
9oj08ZvCxCGagQrbahR66kw9lXIT+DglbH1jtUlxZaCmbmvOuV5RS+HmGGt2YajYd3KWmHGqHYPt
5q7JWuNubNRDnidMCJUwPTvrQzl5IsDTIqv011Qq4piouvJkkyuCxS8cXNlmb5Ogj4pfLTssSjFu
OCQrO5EhRkFTpXiTWb/bo037QK081XJzRY+8rHaQKxp6jsRR1M962ScuA8b5Fi32z6prpo8JAskW
WuVVhEF0QLws2A2oZ8YaY7JthjNC+FK9QE0ir3jNJmd8gjXjIipEsewig7eMZTpveJN4HbUacboe
K5cqaJUL/vH1SFeev77UWRS4BuGhTlqeTKUrTxJFX/XH5398+PXVr3/v5pGJppOYh2DA41p0I5hQ
ZFNokNHnzuxh+yYrCze3lOJOS+vybiCzpMny7PD1pa8HrtP8bPT9z3RBGFVCXGN+BJU1ahJsMaUJ
yYRg6KEbuUPXhzk31GMKGHig6j1IEmM29ngqRVn6hSOc5wasCn3GKN4Rh7TK2Adr06/ASmILyDP0
NWJVnpSO1QEaCSNk7qdT3A208+cZlfXqOLf0+hGsPhLqol68r0+rdrbZ/vRtsf7j15egu3ZbVdW6
vYnxY8M1g5VlsJe908hpbw5NfNNapUCNkKifPe2eaoVT6QVBdtJsnmH/hBwQFdWPdOehGofySIWi
HzCL0lKIxuigd7p1Wjpwal1iyDM8UgG/NwUSMKYXSqbJg9Jb70tkK491P4FfikiloVLcLVk5vuQd
vD32hDcozhwFYCelFq3Koa3uCalLj8OSA6qKqvuvB2SXa8D0XHAnY4PHeftDq/QU5YhQHuphwC87
OF7oLO1+nM2F7cNcntGrPuphph7DpnbcgIrXjU2Am0Rl2a8EJh3rijj2KQk+pg4Os9Pq+V2PLHlO
+/5EKm9xlylAE9LZHnZDo+/rJp32GgLJ1DpTQlpA7yYE3zryxcnk8k3SYD/m8x2BrPclawT6uoK9
nXpx0THtxuX0YKnJz6GZGUM2xcEwW1RgTnTfC+w8WGJJCOsYezp1dQtbBVmlM3DqR42pBImzl0iw
Z9qw/VI92jgakJ3t0VTedYyn6XiQoa1qz8pcHbsauhZOhX06rzehwUzYQtOKhF+g6a+D4aqMoBkA
w527CRUQmK63jmp/MnP2El/H8+at39ZHyMTQdQegaMw7W3G4ZiHHTM2js3T+gv7JqhfiD6pdzhlg
tpO3FoUFlhyHEfVjlplbXZRYVliQjsQo+1Qf2WaqEPpZQ0jFq53ChGPurNfWNrEEsSTFfAxSg9TF
PmFrNccN8wuNd6gbLkoqrmnTaw+wADaJLOcTLo/xPHTddEblqW1MHHeekS8au3bFNaWgkzGDqDto
qezcZA1N1jvjXJn59MSmdqEtWT3baNxIsV5NzEmMpGCMbgKQTAaTFY53lp4DsrLOXx/RCNcPaT17
VjqkZ2N9sB1zAyxvN8eQG206qDhwrV2YnRy1wxEyI7G1JXfPSquOK2A06rLJNJK2IIy+1UVChoXo
vrWM5/xxLlnoqtBXK6x3M/bNTZwyIx4GFcLmY29wUFE0kNpBJCuP4ICJ0pkWfW/jpDAZcdSog8AM
ekjQ/TGW081GRJ9a47OhKLmr5ljmUKhclKrxRoHancUZ59TKT514HpI7DS8NO3U9dExcns2MeUHe
IiHRlmo7NEihNBQA2Zo0bqXb1qg+isky3dXaiKmFWNMkflDZWLb2jH/AGn6Q+PVYa31+XoCwoXL0
Ft6Rbd+VDTm4pWsir/LnsHoa8DJljApAX/XbJOgAPTQoA+SyTbh17axEzB8iikIMkGyqSnwr0ie4
9NLVK1PsNAo50xSP0wT2VwZX1czUzdxPB21RbLdX3xgvbMkPM+D4lQd1XZ1F2LlmigxliNm3lXY5
xen00gRq4C2+3Yc9mp3glnCtql0CgIhbW5U0NTR99vEL5wezIzKJjeFBaHH4amXH2AKviYvTVeiD
bvLZ1mnHg6QzqvGU68Frpzg/QlJi9wEvplvgwdogPhkB6GpSwJFZE5rtKHyI6cIlAl17oQ0bUiy2
WR2e0AW90M27oDp8YhvJOY4049aeph/IPB/RML1g4tc3dal9p+mF//g2nLjtUiprgg7MyHAH+04w
RzsKvbrH8yZSkC6NM5bkY2cQZLfE/YJzraZfdvKcjzS5CWd6xB98puEw62RZSOLgtBZ5F7pFsmcz
67EYP9W5+c4R+Ba1iKKZIFxBZ6fbSqEtObcXqURQvUVx0nQNqVUzPFQaVWn5qzOYnilx/QuC7uQj
gmMqzMCSuPMwtmYyTkAWC6Cu9dhB5K33elCfiHtAbTSr5jZNPrLZLLcqY42p4fdxIMPi1DzEbE4c
ATAzCapChoKZ76hOf85S7dCisMjqTt1yNllTtxUUc3mY7wpn0cg3SnnL8nE8wsbluzGORFlX+WJy
bos2CV/R5++5ofdnQ7kfg+FFs/tvjGDMWxI8RikkuixdO4SLPu+I5mJUE2SV2y6OyhEMq+oIZwy2
WYzObooorxkXwBlottIk+l3H7KRwWHMCk0RxU8HSEo3XMSzujYoB4Fw7jd8vstsodtNe1qHz17xZ
yYCnO0Z7Az2SuBZvx8T+ULEqMroonI2B2Wk7NbWxS4XhL3K+NhS1zObsQ7DQLo04GGzQE0KkzZiV
ddO9gx7QT9PpVCgSg1+UiX3f4NnNwQCXupLAlcwyjy1RHnTuhZ2h1YAwBrX1CqyYbtoCjHaGcaA9
EuO7yvt7I67Nk5kol7JOiK2JmSm2FQzuCIcRk7CzRZuIgjJ5sVHaHtKW+xZ4Wxpsyxz35LyUu2BY
HhY9x7VW46DKFypbRV09ofO3Dl+aWdUpImN5NxawDdkvV/R6Ip8cVfuR1gvXhxkc41D2b4ak9qlM
LTxPFprK3lF/cPrp3IZf/V7q1l6Nib2VXfvGWLy8H0Md0dVk7ldbvVGQS5nNduq3pV7RZwkRSqU9
1xvDRSMowQTJ2HLXYQHeJJgwAv9OECPQM2vChWODE7DT0ZtxnlSzrX60FSl+vLn2vTZMLxp94JbZ
/1IlzgFBZrss5WuzvLWMrHBthMpeScvZsxP85VOibZiacnaUaBiAHQk2tVDbLqLp7/MrAFUsLpb2
A5YKmrnZudAsH3exoCUNet6PyInYBEO30MmQIHwaw5O6pblVXB3Clny77BKFonlrwjJD82SHzGrg
HIb6sqv6ASpECRoyEYyWlviltZn/Qbu46VOobsLE8tXJ+lAKZKuytpmYa8Hi9XaNQCxdRpQJbCxD
OeyNtld/GO9RPB1anRZQq7FOKUkdPPX7SYf+bXINbp0WBNOgsnCXjLOxS2oeTdXUh76AknNqPikU
mDwqhIsA3lsTKSamSwnmQFEJ0IgIFx3TOsz0D8nvSm4JURLwjpyK13A9a4CGM4iwNxdlX2DS9NTO
qrxAZL2na3Ci2kC+Y2DApxWvQYW6ehpruwf0CLj06/8KpKHvIQky5xtm86zuAB/7jT5vB8sJTmkn
Dn2hdTdqUyDkRDYb3Vwf5EIGaxoqOOyxVG/tDG93ZOH8zjEvE/JSeBwX8eiLaNuOJFDMeBiIdpx+
mlBcNlMcMvqRdCdJNNuAjf9m9eMVDSFMzVard1Dev6sjGQzpxBvDFQOUIADEJGrAOE5EuFReRCxu
kpFDaoKbN48ECoUuCR63eonfdOGZ8lsQQ/gzlKneztq1HmLUdOIhY+QYjN+YquwbRkReZqI/Cdez
fNserSEHo4vfiuSN6Mjs5GYl+XuE3xV0QsHsF3W6mv+YJXjB5mxqGfkNEzkJ3LN7hvibclj2dZzu
w7n5sQYZYmlHFxcZV4T/e3gCkY3lQs/Z0zGufzKhwME8vxKY7kTqM9JMP7GKn3lcnKsie4RD9Ktm
fIMWCUW1JlRPWGXjxh0/mOmpB/t+13XOna4BkbA2cd4/WLr9jEiTBuOivbC78nIOLuvTS7g+G1lj
dK/C5KlifiidanLLortPRHrQ+vhnO5+xoDM2q/ygKj9bnYtCxactYngk4fDh2JjOisJ8Is0Ng77D
HWWNh7xuCaGyjNucZrdswcbczKWrOzS0hRbxqjVeXOl3656SjSMlO9tOCDmhDN40ZmeboQS5EGj5
pjc4KvTRiKWhQ2671vyz3sSwpBwkGrzEc4h2O7tJc3rOyc3aNnZ9awKjd6Mf5EwFSMDhaVlK3u3h
8HP4jxDPTAXlXD1SEDbVpyGMZk/i5hPgWFa95YEsTizcKGU3Bm3dpAFyVBBNOeQ9sA0x/rSnqNoV
89obrhU/ozIyg1G/VW2m32AuEM+T0JF2yIGayrF+jFu7frSVaVsE1rJpcrU9AOeQz8HYMWch15eh
0rKDkhY8ENeH5XAiu8vsrX0AL91rSsxDVUQPuqtqv+xTz1RWd1JriacyZN8zshT6m/xEfMkTbTEQ
ynIAfBTm8sSmO/jcWb/mGem6PiLpNi3inAJMNgNP5HkBxWBPzuyHmoOzLZ63yKla2lDjTcnNyJ8m
Kz2LsPSXwKo/E6a/CxBebFXhqOXHuLTB4+g/g6gfUFZPuPinPtx8nVjAOidbIwwHT8+V0MtAa4Nc
m3Z03rxmutUS23mWzYQuglgy9GGjO0G9E4imBSUFg6WNpbYnDdfBRlOr3qeHgAmzk4TipGz2CWNt
9Hue6UByMFs8jCsSG8p1fBcWhYfo/TVLsPrAlduMFcihKIwOKFWyfU7IlDnqtpuPIdlCYZ55RhwZ
GwDoqbkcDSU95ma6Q8D93rQIB/Peo4tDBJ/SnPA9GFCst6Iw7+LRdnBQt/ExCnNv1JQHAldRJfTa
Tij2MzsaB9ofZpNfeSUIV8EG2DfjnaU014nUOfzea5884jxLXxW1pbavetvYpsjptn1lLHu7HkbP
CqKaZn8cXqImM+/YXLdxWUNX6gD/ja9quy2bIf8AAeDrw12DmOvGVPaF+Uu/A/AuZdLepD2/QhUj
Ay42yNmIJ8PLNbHjXFC9GNHPnibtH7Hh/1+V+4cq93vZF10zP/wkFLz4X/+Afn4pbM2/JYJe/s//
nuLfNLnrd/xDkWub/2VJZF6E70lN6nIVxP4TB4q4VrMM3QYcsuYS69Bk/0kHRZErTCo6i5BpSe42
yM5/KnL1/4I+qZvgTFShITWz/l/i6Y3fop9Vsp015L0qB01dStX+jQ3aaAMALMLhLmVOrRKOSP5W
GCjLYveQ4qXUGus+svTpolvx/McDq80/PiLrpN4aHfHw4zL4c3qXDEv8PVJMCMCm01/BdqlHJFv1
Tu3U7GXUg+cwK720s9HOEngqL3CqohNGKJJ68qZ7tI1ivM91w50qFrE8G1TUiPy2oGrQ6WVsZUuP
eDRt9Z8J3Y+hAAnPrXY0C7jjVtTkrjED3eotTvVrR43kRZWZLYbGbbx+GvXTw58E2P8DXlWo4q+K
ZpV3kDfIskwdrJpmarz3f1Y0x5C9o7SrhnNsxgtGjKysr4XSRG4fTfYe30p+qYMKr4sGI0NTuxyh
V7rc5fmalx1iHZqQOqVH0wyNdkctH0SfkRohB5tlfu/Quz6mOpG3a3p4Zcaz66gUOfH6aaz3Jea5
pOCUOVinNMauj15Te0WWrGw7NqauKWFPxNcRruR7IQsGcIvdoC3mCJQYufBlt8ItUiluw6CM+6wz
EEgRF3bq6qQ6t1jNNkvb7XtpKOclj+f7OdIQDTtoxIKJZr9Uxi3JcayKWorsCjkeChNkNJFWFReN
70ep55zCHoWYolOXFiyXD18fxZWG/2X2hxwKQleb8oUEtZTFLXS+j2HkWU5mse0QJtBAmDkGClyB
KkuMqwWLYEkUEnHaudyFw3JKUit/+noYe3FotMS5Ep6ebrrBan2i8qpTu3BmYhAyfwzhGt37rASV
/VOnNC4RA8ecV5oNXm7xa8nae7yi3besG8lUG2bxAvEairbJMOzvr5x/v/VszZKGrYIKRpj/bxeO
VDWjE2MmznRWiAyH6E9HtoZ2M5jIoLoFGUrXAxAIpBOflDJQP7WJg0IW5j3k04ndLR+GJ6GFgmw8
1N/rZ7ojaldPhskNowJQgTrY5nM2yHcCFuiVqdk8bfRsALlR5nF9Grw6TsyfQ0XsNA0g+dQtVzUe
4i1btPasmc1w0AJHbLHbyOcEOO2B5qrgNO6NRN8OgKwFZboNdskCv25U30dLExiiEOBssUzRKkO+
vsWmrpLMnYuzsF7+/kW0fr/7HOwJBjoBGyKwgEHw2/qVapkuK81AvPp19wkUIg9QS8C0B4F+WTK1
upBjV5KUossLGJB48jtOeLuR0IiHXpmcLQKz3AdWKB6+vmZ9IvHrHrqMNQxGCnK0kHdIWherEc3N
kGN5v3ah2t1sR9+cISW9bzDlc2pEsMeSklZ/kQysZp3x1Oj08LQ5YxFAKRfpinM/gv+MrQahCw+M
/4HWdAs/rLCp2TlXdXGaf1/Wdvookgc49eqplKXuZeOQ3KsppdlQE0g5TUtzkDMRExrRga99Aqgo
mmPJBNXcjghSXhpsXb0Rx5/K6iNajBAYo6UjowiHS4Zb4KAk3c9wXWecdZ35+qi0h5+lDOdDOVaX
v3+f9N/eJyCsDsYSdi5HCJPH31ZJQXi7rkxSnAKBw2Fu5nd9RBUGlhiGRpv+SEaabjhYjUeFFCba
pp3F+dWpdrz71WsmUO0kQTyfMqDJAHaUgwQpMBgDMeCh+bgso3C7trR2hl5e41nQH6q7CJ4O87HO
RoAgtJKhBXhaLXivwxIef1zPdxq+O0o9oDCcvE3bCO6+/PZfD5FdJmdH5US+pveaaW/u/8NrYv91
5wAHYgsDKB2+RnYRPvjrzlHEEflf/K4T2RBFr8UXMyQdLsPUitGuhLjUGeEO/JXxOJYgO6ZBwJXQ
qflEuZQ47zvt2Sij16hp83vuQExsWV+RkCy1V7LZ06T4AZttorWYlZcYHfcE9G4oEW+PpJnjMXzO
TKPaOYPRHkWZ1wx+MAtSJ5vfZ+fdCuvs0zAVPB0tnjalgbwRw0G7ZCU3DSjX+TPv17ykMP+oKnx5
DaTnIzgAB41nR+BTa0yfMl+ecYn8h5Xz34Hmmm1xCZmqpRqmtH83ERWI4UxGEN0JyWZ2nQLJYthO
iL9D8jA/CTq2N+hAFLesp+gRo92wZenHmK0p7cMsNVTzehn69dR0D46lv47MR1xNI/NqTrFyjtbo
PEP6ZgA8rxGhhjmykGjlH04ee03XSG1tecrrmThPhfiohi3TMzBn77KJiKI6RLTuFEx3nFxln2yS
c7q+KUMPvrMLh2dzBq8VQvf1aL2Gbi/N4PPvry2Jb+wvPitVI1/dsbnV2Fl0nNR/vbbyQi+Gthhx
79gQg6rOHh9syzyXSIFe5ZiVh44QK1diIWaYlhPUCA+BTjB8j5hpgZr+aKYeAGKjxvdmGFWs87RO
oes9m7L17WZF0CK6AVpCNbLQWE/U3d//Bfr/8BewN66GMUfqwrFXJ9mfnGLaXEGnqsmIs1Xqvryz
PHUa6oeO5tJzsDieoif1Q2Z0RwJbu7vMseFVjvMHCZChi2ZvdjFF0BFIpuVW093ExTIs3/SQQBbR
NZyoiiw7WzbBMAuZmILwFCdHUs2pbBtL1Pj/eqBksbe5WM+bwshZ/V2s/srdHwWl1T6L1gkOzhzV
LkoqSCBWoN1F1hp7uqrSjZqWSNj1z3//8mj/ZqTjDMCGxyiK5WM9Dvz15SEv2bSx6k/HYoTuOikT
LfVZi/xMEg46mA6tODCSYsHYYhgKhJBeq1z8Fc2BUGcYhl1jvTRpzFgLpfeTUgSFWypQmpaxza+p
kezLLNF+MD19TLJ6/qaMSNlkHqlvRZzRgHIY+BcG6coi4D5rEixzFmQ1fhM01qrMb8KJfaBOmHRD
7RlO4nS/fvZHk8TGSPf3L4c0frveDciLli11LnUJ6lpf//1PV4ti6pnmzC2B6YogdImtNST0i36A
YjxUuKwgM0eCYU2a7vCMA523mvJuWZpf0hL2ZiT7gHibiZFFx+YP24sjUIt3dsBkZ9vVa1lq5g+U
I3I79NH3hCA5m+bCTAINmZd//6eI30NE+FNMi6OdKR0KGmn+ZpGES8G7pBXIf3qUg1WM9Vlb3jHa
XbW2j/0GPMFjiAX8BPYKD0jd4YAP8xXQOEKnWGxZkaGAgrjNrYs5B4bl9gWV7n94lkKq6579Zy8n
Z1pBTIUwJLeYKr7+kD+95m1cTUwRKhJR4ZNmE/m1hvMMKJOa+l7ORDrgLi4fV9UsNsl9Y0HCITsg
AERAIBD5gpj35ulYi3jXqaVLL+ySWOFeI4QnWbrHRqu8Yt1H5IlvhZYhINP0RGwFWLP7jzLSnq+R
aL+leg1+OTiggkK/QQKxYEXtzhLMt8mo6H2seg/G4B0mNqC8JL0XSAYwdjKI8ZGU+d0Q+Ex2ZBec
i1pcRH012E4aRUMLM+4qS9nFXYn+ZDxG1rOW5rQqWTPE8LTImiufmWrGrTGjsuIkxuRycRHFXolv
81NN81IGlGP600neE/s9nyHdw83b9GSABQej2oeTRxjQ9MhcOvlObl+OkQoWaTtT512z+5I/lrZS
rD41xq/RRlRAoR4FfsguE7W3RrlO+gvhDcLBff+pKhA/kw2yGyAxCQSSNtpTRqTIs+nvmmjfXcsA
tIspbkIRFTo7ze7ctfk075OJNyviUDXJ3bQorxhpD6QCuTDgDhWab9GiRSXGFoKXqdZ+hTIT6M8D
KJCnwdAuYs79SgfOBlwgBbdOctaYQJZjy9vHQ+KrVntrs+Uol5ZzKt7K2HrSUUMMS7BZKmavGVZ/
JCXVcGqjDpLHR6goWAkJlM3fKkx4GeBKJ+lvYa67mEA8AiLovWX2I8kbFQxUQ5P7JtW2gBIQTzNa
Q32xi+H6BwstOTFvjPKNOK3tdMiARYTig+0NUwDDf3k/LeA+QixoIROtl1SSowWbooMNZUX8sHh8
Cwk9tBdY+hHYRfyd90EYvoToNcIo1sEyjr+Qwx0xZH/G4YBMTkfz53g4ObfSm4iq3OilxW9bXBNB
p5P3p3nmcsEL9NKGr5ggNpqBT/XZqK4TwZHJTj7r4VbTvxH0sPpztsr8o58BhphQvUGwp7g0Eeht
S/HWF4xF+sdBI1+CCQWkNo3zvf7UNe9rdB6j1fCjNe+H7okYEvtlZKrRduxMN3yXiD+QMNII8Ggd
K5DJu+gOvH6IUg6ovRbk7ujgirBONbNnpnxLsOuJA+HFRI5UBO9gIEPE2feZeGe/aPJN+TGgryh9
UEAdDshMEP/dNtRNZbTRjXl9LkHeuR1O0ljBRwWaHWT6GpnoVqnDDyehgnEh5glPbdqN2bX3Siz9
anxR0+DOoq1u/5Ra50+puk/hlCcSKex6FAscD+r+JiRyIu2MI//lT+zdga5xhOaPl2GWqNj0zqOn
xaiS/yv2pKZuVUV3jQx0x8BtkEV+OugowQg2V5FhcPmnAe2q5FbW9bGoB18XxjYhyHRqB4akdJac
/qAQVGkNjqsw60qb5GQRDTMTijIs2KqqO7sQ92ZgHmrZAxsmVRZd/xACtu/0x3Aq/Rkq63poH3P2
7oyxNrd2qBSukiDfByy3jGcBrlsYlNqenR4y5ZpHt6bHarGFslZG+xqcJ/oGesctLtFNE54rBpvR
Ea2csZwj5wNNK9STF5l+B1p6NBHJFFD30E2vjlVQGvraw7tMWLGiAJ0LGgYXhKrlVdx0pymzebGb
5CW3UP21IgjeCyP3Y1FKV4PuedHn7mc2TcoTZazYscxko6F5ss6pvCPzlscqyMG027BFpfh+0QNi
+CZlDvtzRr0yImw41IPoXQYzn4yMs/tYmOOjM42HOuEIlgC821aDHhyEo8SuapOEquJ7qtLZ3KC+
PkzxYh2Uwi49LUHejnWFHqYTP6MlxJJnOQfNsZhtq/VbbtfTrg2S1G9KB/N00xKoowzvtKIEPbur
o6r9jkicCs6x4ke14ZO73bx11MoHR6DVBxbdvqnmYGzm2sI0kBfyJUO9/PW/VfZgHWclsSkb+K5w
ylHVxy1dlk6h1WdNbDDzKZFR98oQWJ7zklrTSsYXDfXajZCWwaV4cw5Q74Y3nap6bEfzeYJKdilH
HXccoOG30Zls5vZ9yZDMuptUMT2gUiSwuGvcpSfXQlvZe+0Q/uNBSwhbn/Lk8vX1cnEUKHRhSMLg
0krLhz5APdROvjpXB32AYZiERE/HihFvjf/+SY3BlFFKXrE2/QjUWfVshVwkYkNJze4TZi9h+q2U
qyNo/cVf3/j18PW1f3369a//+tps2n4ecoN3ellmJACodJNz8tlC6GULRmi4h+EKOpzznPMGQlsm
aVbD0DlnkgNhemUg/vcDMhGeydfnRbeeT8qW2JOp7+HsrihCgGiKL2PtjlkbfFAVY0/nlVnglbp2
SJqbuY7pIqjGJgIUk9gMyLsdJn1qbE4fIUPpzsVs7Q1VQu4o937Y3Y1SY2PFecGYjhhlJvVYLsvx
oCI2UeR7r1ITicsIyalXxB384U3ARMvufdIJ/CD6SCSNiE5ngJbtpFB3Rq3v9Gh+KmvtsOIe1uTt
palYOJ2HtlyOZYvHpIh8bWDBcKSLkMkv2/SIbZUeLcFatICY0TZO66/LFQIRjxABNxfDxqxQKsbp
RTal1+qnzI7OKLN3qHDg7Josgu0OS6RvKYnfDmAZVp57suCLISgVWQQNKK+MTAZS6S6bkbmk/WYp
DIIhAQIkSI0C3a8qx5sRjKaHsDI/KqM75WO8c5C/VngcsQRflkUBq4B1PFKgbZr3lZ5czUm/Ysvc
TMzIqH2vs0P4MGS1XCmgTmiPw9J8qzl2Nc1r1rNPBcsLoRSfRvbcW8gxbftsta0/IHPJpbhGSodi
p7qPzf4QgjGvMx/Zwdeb1w82KjdiS3K5VxLlPGK2T9YhtnSgdVg7OT8NU7bLjdZlVoAec9zlGPbn
QXqowz1H4o2o4G0M6b6xlyP3/jWkVnEiciSS+ZH5+l4U5FejOw4Nfw0kdJg4jPmODGOMORb3bDrp
eNIGPw5gc/fa2WqYfWYhEpRtZBOFCS4pzqqjxYK2hjPMNhlRGsRgspPHyOBK3SiG42dF5eWK6nUO
vFdEiirlkIZEWr4jWNokxrLjXO/quM1KW2wIrUR0Ofg9asRwPiqF5ho4bebZdm0VakB/lGHkm8Hg
W7m6Ixj4aOD2a95GYd/XuPthCFFvlr7CvQAofKeOyaPgCY4qt1DX7pKSXKjel1O8Q9V3smb7LJRs
Z0WMKiqWBsGgWZpEI/EUJuwB9otKhSHKxHMI2LSI5FEbwUhihWgrm2GtVm0wojZJZBoQaVNxwURs
cwsNR3+/2Ezp1+Brh/WB+htVjovW1YshOgSLvqs4840K516Os06oIMTiskbwQ4Zmg32EpCBevRSt
jstbCpg9PDq16hNqfSapnlpTfahlfCL650yQI6nhLO2x45cU91SoB/0DRfHeXKrLEs6bmoXSMsQz
J6ODmXenQBW7npgG1mmUOupxmaadKW/V3BzHavI65Bl1/+EAI+CA7M5mtCMY5G5Wo0dOFG8qfKqK
7A4QkrRfr2A0/UFvuNsBoGG2p9m0V/XyEg485UH61vhY1vG+17AQAVnJFcVvmJaF8byXekkJL3Zz
Ry+/Y1k1cLVAqBnIkl0H8+FNUVmmIB3m6x4bqT4hVUejIdsYo+swp0dbCx/Krjob3auy6OdkvGsl
3A7mPfpiEffNtaYZFD4kqvTJcRlmih5zS/Lgns3enxPUUcX4VOuLXyzVcShfIMMehmR5CJfpO7mu
B6ePT7lT3/MODVaOl95AnqIdKiM4aIyQeDdPUWPdgKUG/piK+whzsUxJAeN91LUU777p5kvoDSLx
8NvyzZ9rnS8J/aLj60r0nkGKlIz2uhrvatbf0FF2is0KUw3ojHUvF5mfUyDlqBeqwmvIH8hYAhPM
d/DTRa18q51gT+IGXo3gIHWIrxn3P0aVjrV5hkdICkaPJjrD05XpxwkHU/2Nscl7DQOo7GfQAPJA
Ij17yRHix5btxZvA4JjzyVZGVsTWt4AyLxPGtQz8wuQRcNa2ljuOya6xgHWP2hWXVrQYP8fxUS+S
e06rG70tHubIOMT2YTI1v13ua1TeFWKe1WW6xHAp1E+1MXHzTwcYYG4JU5YGgmd0hl+XqafClMYa
zNr0YFrh9f/SdV7NiXNdFv5FqtJR1i0IENEYp3bfqPrtoJx1lH79PJJ7vndmquZGhQTGBsMJe6/1
rLSQp7wajvSZQcfIh2mjiNUuicGmwI/h72YGnQMM0fM+aAbWxPvG6P0qCA8hOcAuDRLHqL43AZHA
Gq4O0lasiu02/Peh9JoA0Y+C51TND0Vh7/TS3NpBh6N5pDVFvjOc16s7RpdOVU+aoV9GN9rCG99S
/v7o++gtHfWXyGCxEuhE0ZGIkgDtE55BvQF9pl/nySvrwWejNh6pQZE+k5vSfdDzfiKMYJOPtzA4
OQjckP9331XCj60KiT2Ymi1/8Zg+Oc2biyTvOWEbiuymSV4DKNTZwVHbqwrML7XiixqXb4qdP1pR
4VFBWZ3NZwbkY6w6J6PDqi7sX70dfhojE6uanKJmEcGUl2X+G2t5WmoNGWkTldv5tsUfE6HRNO0H
rvLz2L5UjBzKrkBEV5UKcdqkWuCejjPTb18MpT2WlunNCkqQuTuaQ/awAe5b9QBiGGKuAxG8/RQJ
gZMwzDXSCVUV4q8gKatNvdnudoHZn8yqw3AFuYi9ZdSC84yfuqh4n7T+Rm19r0BHqDUHCet8GnPs
GyQkk6Ghuxcxl74SZL6phb5QyXogYzPNMr9msWnr79krsjSvMlPP0Ui8XZYuSQ6WrnybcZ+NAxlF
Znwd8QnnjnlIYSIBQr4mwrnhv7s183gTbHLiPN71ps9i0usjps+MCkmh+ZRpbsj8HrRgj02EBlsZ
71UXnbCg+faDPA6jSK9KYBOTpKt7tQqw0ISnAl67AayjCUiDRzuNKHNJrHkl8hjfufCrufMRLPom
MsUhCF4V4bxDBbzT43mgm32K63TR2FFAhnIeF7tE6Z7z3L0uVAhwqKeyIj9ehL6TJIdMEfdq2S83
6j4w53umdX5tTzeIuG9EGD6nyYyNZpMp3Z3Mglc0AJfMZA2X6UdjYBdU8wWjUOUA4nOt42DDJxim
a+yUF0czj3NzcXrrNCpw5Uvhq0H95kLwcIKfGXDEsKUaELYwjb1+HA45QZJZEfqtPZ5rPgUDpjGj
N7eix6BYTh/6HPhp1oFdLj6rxPxoouk5V4M3wl0ercPaaxkpY/Was2ecSvWTkfLdZVUHxgQnXepZ
NBLcoP2EkHUPcRmIrvTZ6mtle8J89qx24uxEf7Ji+BGjApkreW+L8hAvaY9RdRVQEKvaJ+Jt8Qb7
Id4mSfuzLo1TGhLxURknUdsPdDI8S/Pe2eVNkwY02nazmB0Nyx9gIcgkfHZyBNsTFkrFRQQqnpuk
JTDP3CXldKFdt8nU4hEW0fcisk8WS/3lI64m4XcIb0ecUTsx2A9ZG+dRPyo9nYN5PFvucM6y7O7Y
1rllUziObypToyzqfcEzUCX8Cb3xVNXUIrQADe/WlJ0n+Hq5NR4OO9jHWnORiXak35XJ90qzj44R
Pgaz9YmxO1NBbgei3pGhlQYcCKqpyaZUdM+1PxuM4t1E0JlBTcDQzthZqc53JQ6/TZ9FiEWRt6b6
ix3aB2VINnSLnir7NXPMsy3ja+lox1bPLrR4rgB4L6oRnAJX8YPpQGre1gaNhAfcU8Wh161dIQhx
qwlT/DmW2n4iEbOzrW2fJLsmnZ9kqN4TvsaIlfmgo4/Qr2FEuxWad1VWh8xqj/SrXqRqn0OolaYT
QJjQdnEx7UPro7TsE8bXg4sh1v0QxnwOxpp48+KqOdkpU2dC0atb4wK7YSPLHm+bJNTrrOTsTuMN
41XpJodYZdE6U/2I5zPduHeF7xtwNE+pQ75XLAEVjXVOh4clo6sgTukFV93eNi2fGk5B2hJTaGzu
xRDspq7mWxMd2fsqtrjbpOHWsWRakVfRFk85JFLRQuFBDFLq+q++6M60bh4pZYoWUqseIDOP1Xvr
gnTW9bcsE4zTw294fAywLjocEuXTnTm+Z6pxzPL5iY4Z4IOeOhzRS3VUY7LHiIZCWZmdN9u2H7QE
72JQ9pNIHxnd/V738+w2jiEY1vSkJAMbd6rNufD7qVsqmYD/hl1aYa/NWWu3xmkhzvf5/BAuHk4N
FVQYXQzcQmrzY4yjSx8Yn1M+vZpS+2l3mm8Zkz/0wQXrl6+DKi8py/axPA+TeUrEhwILxckZxHgB
lU7fQyLgSlpGqu58rNwKdkJ+xllDv8PxbKU+GNJmWisuScacoNKXHr+ZrvlMxOjnXCjfYhneFdJJ
qa2SJpN0O8pdI/hQvJ7VH2mOXgVUhKKbrpo7Asz3JKbhC2UNZCSHTrPYu8mba2mQhagr1Irf9iQY
6b+V/E9rgAhS1aeMlRsM6D0SUXIgFZNSh4IJHlLeGLR7oUnfhtIdqM6BwDNfKNo5fa6N8kcdhUdH
KfkUumiTVK+M3/kOnhmg7ppsSQYVj3hg85M6N3Lo2DzekHlRj8RdDB/XLiDEh6OvjdSQCqYioojK
ub8krvBN8QMP4pOdEhjctReIgy8EdbAnY1PfUEApdEAa+CvxeEf8ZSbJSeETGRFURf9TWlmrIa4p
qVesF9fz/1NFWUs3673rQbYVTu2sGzdYhv5Puaf+T+FnfQ7i34IqAIynUjUeNMT0eRtRhYBwJVho
0gko0dJTVuBQBeTXKUUOx0up/15bbxU5DfKvB8YpInEE/RjuRY94ZWUn1di80w1QT3YsznhiEV6f
uhjgTC2pJ6ltw9QsyFRSEeOcxNj8PVSJTSLG1zk1g2Vh9d/3B7ToESXCe1suGW5cnaRN4Oz/eMh6
cf3hv8/z71PMLeDFps1ab30P1uLP+jblA+7VHIra9qsQBQ1OL9x4ryq6OK2HpNShJDBDbu0l7SJc
sjCKgSyI9VaGxoi3bsLA5FofcnnTuuWtWm8B3ywwn4TVMQtYai4Vtn//y1NB2CyduV+ZESR0zjNk
1U2vgVta39v1CQpteUe/nmt5asdMfgY29XlgkPzL6gqOo4E9dfmNs0lmx/rQ9dZ6rV5zPYKZVhgQ
ZwhNf/+wfx+7XksQTyysLO5e70naxGbrlr60Ke91N/DvCYzlve6aqtnjzHkovQJNP5lufdUeqqne
y6na29SNAq07DJ1OxSHeDH869kk5gEy377eKNNkfCBTt9S43810ixoMcJHYV8rbG6bWe3H+U6hoI
WD3OJnxqiAwYrNjL+z8ove66RpZANexKauLqUldIp9v0p4NSEM3zUZXtOU/kngw1gNVUgFJ8kZln
98luqswzLbDjnNvPxFk/0Z096Ecojde4hTMUYGaatXOlRmdiK64ZKK8If6CiA2rc9i2L6sk6Ai3Z
F0rphzI8Yd8HNcoUlKa38jxUoZ8pfCrJYqhKvGKkzQbJeEvt+pVyyh+CXABhnPsRMYFsyhckBCdZ
8X8DfxDrpt8csiT2uj7Zpojyo16CLKEyH5PSmlJ0aOZLyeJBzRNfawnMUD6D3nrWI1awhEnzNmCL
2Vl5iplcoGagRjfXu6DTvBTWAuK8w+BIFsa/WxXLVHKmvuYnWKB0yLoSC2DPqlGNscEGMDEzTxfh
VmVxMrU5267Qr0wFiga9JUSY2NO8bgbDXe9+CaXepzN7gHK+SLAWoBM8XH5ePzmHWkAAAPhmdOkO
fRRyf31J1t1XlDI7GwPCQOhY84pxj5ZVuy9ZwkT8il4xj5NjPSU6vfnqoduwZvPZJ8f2tTN6SvVE
fczsbSPxnNTxZdk5dpi7GwZv2ZO715JzpKndI4ww2JXElo7LApLWyUxLy8Ah2xMghle3czNmDIE5
sNpV8ByizvQSVkApjVZCHghPI+MqNLYZFUoSO/YRL68v4dUjnKRl41vKR6uSXKlTMcP3lEavwnmA
3z70BfRR3d1FY+/l1+RIFRlbprbJHFIX4P0phR8rD2MwNuwZyNz4FZvfrOyPDjdAc1i4j40X2F6b
Fnurq/a9qvmVTgh4JrFaZ+DaKT7jnAdRu1MHwtwg4taAPdEQeXb9XMoMbfOwWdqn1hyyb07wpECj
sRGsAiJ0eGWqTL0yrM6aph/t0drBpOMzLL3CtHZDcKNLGNlUMtPuXgT1Z1y4h5ZfloCziF17Z6Tm
D5K5DwgrcanVmyTA7hiknjqnXsyUElLSk/OPmnKTTe/LQoQglI0OrKOkLo7niBoC2YFe6tK5tGhA
hy7mE4MiAiRVIllCdwQ9QF8c2kwzYIsixUFIojoBt6rElNmR/Q+bN6RoyqEOq3ebcBjphCezp0tQ
aeg7sy289q3CYC3QASqSOO9OUj3GlwqSJglNLz0kvybi3+zmqoXOLsPUV0WSJiXBOekuAbmSmWCT
NNQ/OE/yEoJa6g2BxhQ9HIqFKW0Fd/pxWEz5+jgsbAZeRHJBkek7SniIXOqUCDNT1K8dOyTZ/wR3
tplIgI6ogOoVDB0CFSKYlqmTb+2uPbi0WWwY65OkcAUHCzlsSopHUu/hWvjjFG3zuvHMgU8bMokU
6JtCh6IdyLWcAlDzfDjzmgrBb1X+kwu5cfjVPW+bBPphnMIx9gS5fYCEgTsa+y6s/DiB8JZKnwTk
Y0NgvWLLbRj8mRrQh1jMVNfckCfnkYwVIniYn+Yp98uUMC4j3dl0lEcRXdx02oHo8AyTZRTjcUK9
KMv+yKB6jDQfnbrzI/YTMmhPfcuCWz9DVKIeWm6jPDtVhXsL7W/6SECMQWhvUPlB8G7mFQ18e1/R
1MNQeciYMsweiNhAzxOboYNmpbSLg0FijcJQ2brQsvHcukqPeSA/Bmxe6swlXWc+hVMJROpnPqB2
192NlO2i7dmgMZX1bhoonOTnzlRfI6gupqaeyOrdG7RS5RieRNux1n0CevwsbLoRdfXSWimw4brF
OKlDl6BZfCb87pDO7iEk8SCdkRLG76Vq7vHGkghF7ZvBM3BTsIzkAVQo0uu7gZOxytttjw+UiLmt
cElVcIcdRRrGXNhv/O3AwPCNKTvLdKCB9tuGnaWgIGjL9pAz8MIV4DNA1DNq2JiWzwBfZyqxPdpP
kn1oHZIRGifPNSM9aY+UDVSv15wbVFxygolMMQy2AZWfofxxW5iPoGqtGc04AXC5FlLBFM9KbB4i
qR1BiPyJ2mM0vegVlvnWXhpQ5glO5bupd7u8D48G73ScjZgzW34cAEV4FIwgSjN9q2T8NmIT1o3y
W1hG3/WuOSV4r4vU+UZ7FlM0IyJJOv6yIyZfimqdjupfwEvaxIZ2KzHelUzpVmeee8ROlbjPo3Ik
aQduwIvm9tcknl5IiPzUYvPX3LALKs23BvqRWRHgO8/mJdLUR6tY+CxyEpvAIrG7059Tkd0MmbCw
YanTQ0WNQAVPwaEqxTV045dAmE9NEH6WCqghwdxSyNe2ABsf274Wyz1gEwrT+yU9ze4kBSoMpoyh
0I8OKC9fCNcMtPswxue6nD0KQLuyKD1cwfugHndsOb2AgnnZMF0m0cEJLsAhvcJQPLBdp1K454kk
wOVt0CaMmNQrBu7mnw8+j7YzevHm2Zn1Y28fQ8kKIYyQPFSXaGKy6JOraxhXhsPla7/PI4Ph4U4d
bKvTUglH4sKl/WTSiAxBapgBJnUQUfhLT611pdb51mjapXDtc1GJ0+LUlIlDlHdwbjDeNVXiuTI4
1PN3QkpPUwlEWpNHx6G4GDLb6c6uoRw+UPhOiQSS7SVRvg+6SmbfSGJUBKSR1QW7HgkWszB+4gba
9CT5hdVP6bxM5d0W7wsavciQqO1UXIJ2880Sr2K+QxlGnIDuZoKrQYElIWH7uSRL0bjXvgJsRv7O
2X+x19wYPXwX+aoPh1bzF0pv8lzY77qCpOk4vYtgw4TZvOIZzgh0+g1H46n8Fo9ojbwWybO6df8x
frgfjCn5ViBeu1U3ktWP4Hdf0QSwyKj5t9Fof5EMlcamgxNG72MTye3wB5c8uD83ZX5iE20lkMOq
obunOD5ptKXGeXYc8tQUWXmI4sWrTIeXeMB4rKgFY0zZPSgV1ydzJAJIWKLd4PS36OQgt+MXwQKb
opDoWltitsANQtxK4XdRJrerOSQjXstvCv4oI1PB7Ev7V1uqL2YejjfF7gl1jiQrr0AnQ2AaGyLG
BMmZo+X0fBm63WBWyrkGJ5W7gwSIqwGYMRSTRWoR23tiiEhva9KCpoSDPzUFarcdF99PMdJQN6bx
btoL1bnI6kMSpguMVkne3Vm7ZCo1t2GOnJ3TE3/rMqa9pdOEzx2b6gVKHXtNUC6bZHEuYdz8e1Am
y9dywZ4lmFCpW26Jw322WWxV5XW9lhZ560P6bQ7CmuuLEmEwKWHuftfSCusqIbXZKF7LskmfV12N
5orX9VIqKm/qioCvEY1q1QIT1Ei1JFey95gJlbNG7fK2HsgzI8jBRCokLlYVlhd8etOtScL5pgGO
vs12QBWlNr6vl+gKs4/N41tfYjafoaOt/5n1v8V+kr0r0RJBOEPVWGw0KmtTCGZEK42dMr4kk0Ca
ST8tdui5rD+5HqrkRyw0/RmKULuRk+ruRe00F+JE28t6y1SwoY/ZjSw+cVqfGREKVQYhSedSq99K
opovsqvpBpYAXXLWjVcjZpm92PcUMx2vUY8vR+Of28syYF8922egj8FeqcrkuVKxelcDbXZbrwgt
INfH6+H0B2RUZBiG1A6PP2zC+Uca/YCAoHzCBJqJfXANP6mG4A21wzkb812U59VD1Zvg2hh6s8mI
LPjIcxrkQ/wbNQtchRQX68wtWIZXKvLgT4befVZHYZKXWLYvbLIAJSVz/nNwgoehmSziHKF4rdGf
oAPrl6SnZl9jjLmnOt8spaXD0y6n7lQcq1417nBztpHZtbeM2s+GVSFAPsOYvkWAfInEqQdCc6Lk
Q8m+u02qXYuGIC81zCzSrDLAVwO8zrC0SVsjrllI65esl6yuJED6OQ857wmMgGNKovG1s55Jf00v
oarc1a6tyO/tq7MAYHwrg6H1xnaMd92gop6JxzvCfP2PLu2NQRvm1whVjwYB3604UU5CLavcs1sr
OYSm8odGyjU0a/0XaRLXUkUK20iKWuSCdFF0dZZUjhl0EmR7Gv44j3IvkemT0rjmIe7i4Wxate1l
bRP/U1VPM3s9mvxauls/JrW1d8ckezFkz7d8dJtNOhXRlQJDeE1VzdzHD2r+MAkRbl8aqvGXNGog
PtbRd8to5FG3G3Kw3GFAjEYRLS0zfr3jJjTmRXK3RkayoNffBuLVX5aOd6sTFjsaFQ1dylGWURp/
IqEdKCXZP6wOkFexsAqBhtEjX74zoU9GI/LqVtPfqJEP+UDgeQkDMtNeSurEYxyY7w0GtVvoEm8U
2IP5HmnQu8a+pxNt1OIwC91hsoYtDswWX4sU/WsIP/CJxKiz7UbDa0cHaCOmotrWydy/ssK8ozEy
b+6k9K8Fb+FWL+2QgkDae1Y8BufwkTKARAATC/CL0fBjFBqmOqiYbzp5xl5DNsVez3pmRYPMEjfk
E9yqQDll8qtcPpEwRIY76LSKtUuZbgOtgJZOhseroaIdTsfe+mWwW6DyHf3TNExTOSFULA1Th+7d
EFPIFRBOwiK+FiPo67lV25c551VoCDQ628RzWZrtEzYOE2wQIKZRtk9lmHZPMod72gGQPhoEvO9c
FG/UWpshAoFlo5ZZrKtymhBgoDCWsPRuEwS5uyVCh84dUdTJYopYD2ooqk1rdRPcNIRhetNTO+H/
lLhJ+RIu357ZdjbJBMIXG0TImhl1s1Pn0RUXGsbDIIERh9IlrGR2SdbfbGu94ZWqVn7PXUQVGiFW
g13TrxgcPo/6FF6HYUSkO084TZewkbaLCN7TCv21M1F+FC4Gw+VgqEWxURCl73OQ4kBjsChOCSCV
YdY+ynEI/TlpQZ4uvVBV0ryLYbdctZYVxernwEibQkRnW81o/q0eTOODOPoS1IwtoES1g+9k+68R
QOuIj2tmE7MHcWJnij1oF6RxS+Z59LSGEuZqvMpEOLPpyPfO4r1aL60HmIN+lqvqxSb/6FQY8mdb
R6y2adCy0oxPRcE4SOUEiFbOfoaqY3CeFDaBgS7ltgdcQqTHPJYeHRZWJRoJHSpsqlNkBdm5mUvs
MknRfWRxiEopT34l0vjspfXjy2ecawpUDcOKgFhY41U3zbuly+hlPTCQE76Y6orfITf0I8sqtlOW
3lXVQHOaODQELLN9UKw65FNq3PQsQkmYCFBL2lQS1oC0g1XgbIBi7tnmBJPl+uRmXDDBM8C51kDT
bLViion3imzS6bYexADp2TDxnVXT30ujFBiqBtbhrPh2BOs1302jggTUWpCxkIBe+L2Wh0fGpQkL
uBsdqZL030UDX4I+Tn0YwnL6jkqoRjxKkpCy4yOmFSczmPDzNN0hQVFjNmN2VenuQ/ossut6ut6i
e6KgtNT8fy9JrCYeJh9jcRCIy2hI9SI74+9B0ctyM4Li3SuGPUngqIv+dRT1dGrTxGtsB+DLchBK
6xxMxXleL1k4I76ur7f+XtMOjpvmp0wkzJNFBg6a3USum/UVhVKL8N3sa1rTnHdKibslCxCGNbXX
1U37lM70h9cD2bHgu8DJ/HtpfYS9XC95/Hqd4Jv2OJQhovygIMMG838am0CrljN4NUh0SrvfDzKL
H471Tw4o5clhBznpJQqm5cDsR3x7o4iva+nyiIBH9NjKPXxZpZ9VLDkqjdScdMjsz1ijoIN6obhb
fWE91W5WbUgNtj9D2Ytt3ue/rUYxDjJS60s/NWjyxih7Cu3mgjDH9huCFxDuA/ppU6E+hmVB7VRd
f5qXa3pUFovTPST0MAopnyGMY5s0U/+0zDq76OlwjUjyuhutcI7IJUEG9MjMw1EDyTUHzx1A02fp
JP3RjuhmrdciJ6sulTsBnGIFm4qaQ6PzJVanX1itpYvDINSUfWER6JhoyTtOAmNfGyBr9KUmguzd
G0YDnLZhvPfj2EKz70L6Up3Am5qmO5fayNkG0XU31R5IYmDIf+Jkfm5CtSOuxMh94yewlAYMaqY9
NZNdUPhujA81cb7ZzEEnp21g8nSk406SvSiKJP2NiNT/nBJPVo75zSZAsAPJclt9bq5wd6YI9S/D
rBoXvxPgPQx0AVaqKH/VMnp1GyedFIYbDdbhLBni2UijpgYEPbYAn9hOUzphsfMegl3fy4WH3qPD
YwWbB8eJz8Wi1wEFR/LBnpJZSyWTBUOmF/MbgF4NF99mMAv3Z+cmUPlZIcSm/pQaw/iJfnreuuXM
InUgdcGVSX/KKllcSSHkV8rkkeZW+QE3SYHoVATneDlN24AQ2hj5cDA3YH867Y0YHvLS59fVss1J
ZGjvup0Fz1keoHAEKeXX6Hfe4ykhiZOXE5TSPsWxmjyQPrabUWdHTusa7YPzQgvaLvTp68nc4D5V
wjmws6v3EcGOO60oqhvcyMwfYnBuI1md50lVUx+vfHXLUKfvWteNH3NB4TSSM/Xp0lWuTlW9wDDT
7rpiDm9VA3lrfTGlc+1gKR+lZD3bjEX10dWFcpgHoigUq+Xlpt+R2mr7dKLsaqsqC3erSLUnMV/R
YBE779LPsbW8JNHGKW7rrTCEhjq4SBzhlMIX0CTqT60p/IT5znc7+EHo6TQ0g7I+11UBMSdEkqy6
KYSI5VrjVlVFeDSGoyYh4Disz/8eHCwFX6eiJodJyXMkrMtDKgnsiU2GAZReQFetEqHv1ByPTDEE
YArKWNuT7Uy0yjI1hKUynOq2uZTLmVp3FejLSTwNY5j7ZmCaZyB79H1AtbFDwGNrL9dE1eBTUY30
1Q5eVls9kcFiOzpiuAX5KM6pcppYifmaaRUHaabOh7Rnes5t9I9jkGujBh412fIgmkJ/q7Q+35UD
j1w/OhltYDhBSKstlbLlbFA6Kfu/B8vJgrPZLFnXMlS6rU2gxKatQrCvegj9sGwk5Xqzcwvq8hTW
3t2yUwB1gSU6mjPoMdOOk1uvm/sC98zzLMD9EOgQ37r/dWl2m6Nd8YnorfJmzEPwnChp8KzbM5mD
Y5ht12vrgTf+VZtZeykFMQjxsnlKl4Md1f1RTVGbwL/T72Ywq+faVa9ZoQ9XqM2gkR0YhdF4ZXNA
Nu1yeQJWygoErWFCfQegZdDsQrWCh6kbzPXljPFVkhm/GYaCSBK163cYSuoXOncPx6GxJBxKO+Uy
PjYuFeyhMqLr2Nq/s6jOPuhC5aD74/yu6Iv9wg5iioPx7xmdim/YWvwMGwNXlYjLHxVcwhQD0uim
T+3g5q+BAuMLi0KCQE0vnsnYQas1GNe2KvwvekNlt0i+FR3QSp65UNjtkk5XqoPXAzy5jRatrLoY
Vtkckj9i8O2TrGXsVrN+tXQqIQEU/8ydC6UUM55FnNKJ7k38jaTGnQPS+pXxeEBEpv4h2y75xs9h
LSblyvCtLEq8MdIfPIPlq1ZuMiNZSA2DtoDaCTRmMzC+ni1Lf+47hBHrGYufnIQ968cKg8nRrtx1
XDWHuDVimLfQG9ZrtY1vjvThhwg/1SbMHxHwrpcEwpqnjrOzX09ncmmQCUXP7AZcyCQfVR1OBxrY
xA9PeviZQjozOls+rMipnxKTnK3MdrozfouWLgkcHVBfkbe+kethmvrCcw1nAupHAXrdAgbwQDCh
KcQ3Tl22pLMsm2VXp9SkwR37MMfgGI5R5U/rHVSQoMNEJd6CNJjv6y3C6NQ7lHGu1eG3yCot32Z3
dSpr7EVllBlXp4l/Iyd/bbN++l6nVuTNneArF+RsU+AjeE5Z9DfbUd3NaglnEojpnwP72pXVw+qE
em/jhN2p2l7Ws9EUaN1kaG/1fhAk+2Ahr/W+uBM83uOewf9NnHjjO1PfbNFSMZGbQXjR0q65mE6z
zQfNvptG5NzHxj4YU9Ve10vrAQ4JWvEKik5APMSlqec3qstYkAjeIBSjjE5hP5BbDzb2ajtkSkeq
OlAkT5mp0zx5l4W7lCYCL2RJ+9SUbftMQoO6KXIA7VY0BV4TttGtNPJgZ6qV+Zy5eui1NeFjukFF
VbiD9r2gNJRMlv170MhAGmHpiIkQIDNBG17l6Z+QaKtoIox76DWx0axCglFmZRi0PRObYw7YFMj5
ZPt7gnpWHMauN1grD8WhxBz4dWterkXLveFoGtf/93FluW2VWfjYTfQP0cwPKm7F89TQbAsXWmGY
GoQyx9WM83yOvbAS80uZy7+3ov9cW+/993Gl1Zqn0sK5uT5kXp7g69bUJw+jJ5ikiP60ds/krWpq
T0wGVfaqKdMHOUwMFXHdEdBl/IjhEZ5XIAxdA/NC+/BlEBXtcDRLkO5ZaJd4ffx1yKl0BKUycHQU
XVb1gidsLpvm6pqUQEHr6G/rqb2cdgu4ALkDS1Zge14f4JsgXXr6pkheZdIgkhuYMb+F5ksDNO5Y
L0Y9hUVE6o19OZwVeKXSC0SNvG0lMa2HkWo2bHdkS0p2Kub4z1pLxCJc22mL1pECcmpNiw3IzHaA
BPZfJb1MoweoF921gVD0HQKNi9w10V/ysZ13kZPrVyWXEhDMYCNlc+QN7j2OXzmor1UtCZ0rneBH
gzSXpKwXWjblWyfw1VaxGbw0omHdWdIslU5qnlu1RJ7FuPgSEVmED7Tr37XJes+elNwMP5WuKE9k
L0lvPR1qXnXfdOI24sN80UyTmDSsqiNYaL+bknnfi346VGlTfwpIkMzp0xvc/OLSuFTlw9ytPvMm
cgnNkTMNIVd4tRphcs1MC4buSLq8IAHc6HrrMlMshVGo4lFQw2qvd1B+zOVQAwzbdGWKRaBq7WtW
KXIvM62K9kZWtU9hOtIVNMtjLS0GNkZq5OiVWrLqx7HxVdBswH6HGkVlvc/QcixFaSPA81I0CvP6
UrE2p5DdqpvSA4+IzxoEHYW/lT0D6tOo0+WLTZcRdyn3DbMe7Pp2QlkN07olGXno6jOsl/rMy3Cd
7XqzKY3ooLWKtkCStRgfAxVkdkTkSk7VWzGQ2bFeWg//VpY1PZJ79MEkfbLerjexnqrnZLCxgwed
eu5/6W4izxSP+poEDq6sD1gPKIshbs4pbcI5Ny46DTYajHosmIg7IGEk4RHqmy9W6Xy56RKOdFnP
h5B9RY6ae3ak6UO8vpH6VPItHTLtyijngD2X5i5M9XgxfRgAeuzmJW3fgyiQETGkorhz9lXEMqN6
PSMRs32enLzbD2VseMpEoIwDoe2rEg8eIN83iZPu22VbJCOq8Ou9jerAt1ru/TrV6DG4Wdgf3IXT
hN9qa9td9ZQvz75eapVqa2RJ9bSerfSN5VGJNqKsbebn0kiTWyToig2hjMjVrTOP1qvBjsGV3/LR
g2nS3sdU+ycLNRN1MFh2GqoqrfEuPbL2LQgsnNR3o+5xpLmD4Bu03Evhe2NjKMAQOpySQom/BbPF
nkxxXsH2lYRMosb4um7xQyj6KFyHu683iWRX8gaX8/UPdogLRtpPHaFWsfMnIUjPrweu560a70D9
KSxdVeuyHkxSvb5u/Xut0SNPhbi0nxG9ISsgLoL9KAtHgb2p/V7LfC8I/RzjUaMe0/J1mSgxlPSv
VFuL/our81qOW9mS6BchAh5Vr2jfbFrRvyDoBG+rYL9+Fqg7cyPmpYOSjnTIbqBQlTtzJWlqxE9Z
HUwKm8PKBJ5s9c8yh2afWs3O6OUSVstpgodJMzjV9BpqZ684LFv+yq0DEoX+u1fGF/tLpp8a9kvU
XdVuti/VcsCUpHZLZ931Rp9SXEEMSk5KbHzR3vSNc180gp7SpLo4feyRd2xf4NhhPYuOq6COxYYj
Hh4naTi3PPpJnLJ7ZxG2iuaDaJW6mDYtjF1rP/XQ/0Oj6Rki1ggl2HdlFDG8Tu6Fy3ID14kJFREa
ExNuLUucm/kHSZkHBsl7O6KAmn+SNGC26h843/HcTnK80E3RkZ2oHjyJ1SVOvWsPTyEfF/OZtNac
tzLw1j46TIJKX4onE3wXd5v4k5TTJclQLaJRZqHCH5yy1ISUibxFdXdKtfW0riUHkwLIUtcv/gTL
acire4/Lz3PcTZl/qiq+m+L+c/1IM5qBk6QmHG7iKmICGIev2ud+Hn20jHkJbrLRIPvR25dZSIas
BGBzInsyi56XwXosKnnLjI3YSD6xQfSTT7sdXlnPwNZTT0c2uj6UjrXtmV+3rv3jJP63Ub/W8UyV
Q9uTUWwfuigjb0W3cTZ8j3X/3RrFpek4WMqFRITQes//ae/HyCmUjKoBLv9QxPsc5Sns2GrTumU7
W4cRt4u9kWbF1de8s6nJPo8FdG4cuxHz8KJbDmY+Ynju1L70i4d6cSj28m/QzLKNj3bVtgS/9JQ+
tp39ksop3lnufB4CbNR6vbiD0r+zKyNs46LcOyAJs7Hfp6N5K7LpVkrnljJfXFVjuxFotTPpAsw6
ZC3EMxM4MVOrMcifxvU8jDgkzUl9AdoNNonD+JTwQh87n8IgCxlX+9aZDdLJuY8PrxGhHXUzm0B9
bKf6Fsnow0twVeKu5DFH325M9UBsgztqdXyHPgYZHF9qkg2vtLC92NJAYfOKK0bJeQi++mQ1+myw
su6ycsbHxJFtWv1oTUSrUt/HWwq6wrrBQy2aQ9z6VDHEPCgX07qqTarni3bnzpQZTBQdmJMk3pKW
hwSjfTh49T37jUsaofN1WhNWyOFVq867JhMZM3KmJCPbshXVq3dlsJE0mzttFY/SS63dTH1QiMRG
87MrruJlhGTkk+6kGiMcLT61ysZX5UP987jW6xY73xT/0HYCA11veXo0KGQlKxszkTZ3z9zLDYsH
hxbVPpgibfdNXrO/l6R15bAZS0LbOGOIvRcZ6IOABrm0uPCtsfysE8AcQ2ajYyz6XXImqw62Pfgq
UpVu00VeWzTx7SoktWr5lnjYcFiQSE6gIcDcbvY9XuGQWlon50gJ8PnTJsI8WcfZI2w2taa1mbG6
t+Vt1IDMrwP1YiTdj2DgumIeRvyM1QBxe7GMH8M3XitMKDVwZ+F3Z8pEDn137if/qvaqE7iUYlvr
mOllafhhV7lvXs5qSOH4Zywih2Ci6YVkDKjQTDiaB66DG9E0+OEWHrgyPqRoV+x+ESaXfDg4GUUC
rq9ZVGf1py30C5unH4KHD0ESfbPzpRPU5IlPMN6daIJo6Sza+p/kox7oGXqiHencDX+RLzljGZ6F
1YRgSZZsnRqrjW3gWIpjor95xkzZqddxh3rvuz7fjw0fitnaYUcJbN8lVEm5+adb0p8mIYQQqvZ6
A6OS1bwTxuVaGArcIq51Aup5qLtvLyitTVWm95Gb7DWrb+Dj6MwTMe9tv906rtYXRlcffQCmViRX
VTsX+znHajhUj8OSf8eNZnrtqxcnp42ol84PYAhvUxHInWbSkrI7xstiXQ/l9CcZFEFiqDCjc5S5
KsM58p1dFmQwgkALmAFF3hnRU3h3xqaIpoq66uRK5tgA4Vc4PrzGyvsxpvkFJzt6qcV/IYDbtSoR
4TJEt2VF7UvPZjVmnD7g5zDGZRchPFG+XtzIWrz1DlQVhn23bDnPTuDhMoTYECL8PVoR/2YtLWCj
RbQxQROIzP62LExZCWF3e5XL22x6impcS2PMfLzKSHHEODzBeWlJs5NwLLwTQ8dedwm+PH/CVNPp
J0MmO9FpERauvppF/9j7G5UzSZyc5qmt5phoVHawAj3vfCHN0AGzLHzp7YwkhAwzbNxIHoPe/hYK
v65gASKiPNGKMCBsivbZEPq2s8TfuKQ1u69KyE4eJeR55FiERIe7oRj/jgjlwmXZTIryla3GM1dP
v7ed7n7G72ctpklGvf+Bj89gyxpJ2+XNRpgFVswCJx/TpjOG+usxjW4qvJdFh9PUqs+GP8B56+Yt
ofAfuzAUzUIlj39jn7DfKCgJ3EQOICj2AzSi7FK6EMK2rTiUqXeXqXyY99Yz5EFaIrgxwkn3n6Za
GKpG86Ubs9u4JzAciKbDugcVdN9LgIp4tbobq6J5oKwQ/Qv/ITCS/qbqo2o3o8CGYN3IIhOZhQA1
4YcXmIA90F3se3DrYPsAIRLD1F2K6sb2Capn+bQg2/WPA4aIE2atcXH5HmR13aiSJHiHTEBlFXiY
Rb5wecIYdY62bQcb3SAtZan5kvcprbzjOoZtRs4N5kw+L1mwV4OJ0HYSVpVIQh1EFEgy8HpErdmO
np3cBEX7RVOhArsi8b6p5Sb7BTSvLwxzlgOGDE2hbaduoCkJ9rw3lIJ8jWrqHmPvBjSVmQG5OWqN
aJGVxhegq5JSSMS3BaJQzcM8bR3OuKbkGKWTjJNDvreW5ruSWXNna6sj01BjrYEooKjSYyCfMkPm
zRtSLLHgt/yk/5CTy6SGLtxW7FI9jjd2yxXq+DMLbiOvMB2BwWBRzWn07ZTMqAN17sq1d1s0xZFG
C/BN5V41XnHwvSSDK4OdnyLRhw53CwGsmpJ5TAnhVBefBSu37YFPqvzx6LmBeTA7qu2T9kfMBEBs
TsVhI62VkUT6M0/oLqK4qcW8V3A5A9WilGO+ink4J3r84DhH8DuCEKeV9+QK2twbu8Agi74+xlQA
Z6JADW/ZA/TfBRaHMDGv6SoFuuapt0kZ3x2m8bhxqo0rIIoFWXo7nFIJe3+YBOcajZ48DtNLlgoe
ANKet86Q3mnl/IWmVgTDWy5XVVAte5nTqdqrjqf8iF15SH30dhYIFxJOIO1jxckmmkt/rwQb9YLa
6yb9E1PDIGJIFPU0dRDQgk1qkh0chmo5z5jBcRUBYqxNOt5bpiA0dSUL1zrAOn5inO0bOSzMEBfx
BdpL7BYaF6HRYaJtzEjsKDR6N1JQ/Fm7naIlDIxxuCmz5WZuGrUzDAwIbDYalzL0pllbwLzgQ/D3
hmUyz0VQ300NqeWqvV9q+9tkh6aX4MNrrG/fNW8bskhEovfNxC7YmzlWdwY92CDO/Ig+Q1VRq9fT
aEvIJEG+2NZZibknroZdSeP0UUbiORgXY8N27Y7m52yz+M03/XmE02UHmwSdI9kL0Z9lDzbJKqMP
rzSWcDT+zukS7UylbwF312twgR1plK3NaMHw5BJDHbP5pUI2AaQM47hvP5okGbbRcE0berWnEtDB
+3GwDIzJ3oQYTvnm0Te5uB2byYGN0B+6LRqd3cx7w49uXdUxUODWCo11yOnTQkK2HWhdfS8bTftE
Xl6sJOYRLIYXeAn7OfZhLuWAreguFeAQ8HNW0/Moq3nlfCzICBZmSN8qQ7qGXxKvvcBLdHZu0XlA
rNqJ9ARBX4v/d63Y8XrOyR8bOJ8NuHP65qtJUVjCcXHTFuI53VUaPYJkRIzP48pL+F82PSOJ3i0I
sgUAlAcLjTToyHl4ypQ72+U5B9eIjK6/kNFMgVfkikTFcPJqHMq1xyLLEkkeABKUdmzGQOTEB5rB
WvDca4oHO20wA/loq/RSm063Uc6wbzK6x5H9z2XNT2ykKjuvbki6QdCJWK53In5imghalkK3QtTN
cUq8MIlddYUtjeOezek3yGnBaLOAMzQ0Y7Nv91HjOmB+zNtsSa+XwA6OVUAJFTrdvusJdKNlYkcc
OAkPbPsDs21ONnm2UHuIdXgTLiNWdVTua3+ssckrVrFSptuZde2eZzUOXdgjkcNeNVaIh8x9abJv
CQUHaNYnMXMlexrvuExgtuEMDTbd3WBCJOS0WzOX5LDHpdffs+JgT1Fn0dkYbm12V3S3wLEA09xH
7wAAJ9v7tFCINqaeuju6pOKD78OV92v7jQMKMPeCPG/dRntcQkbY9x3HfV19KHOZdnPOxr8vUQ4d
92QXniSIBktKSSZQRdbeTV7z7Y4ApCjEMpOJ9EvJZMfA81X4vkXx7npZGKjmk6bsk2IuEk6AGIx1
f1aNutiacBkt4X+4LGD7IXav8qnYWF6XH0zDv3Eao6UxGcS/zd+CqOTzHQ0srMCF8sA8Uk3EiET4
YdYHJoXT7sEqCQ6MVvwaM8jZ6lKgzZrlC4jox2Bwb7yewxAcGnRe7+CjNoYyBylcyJrkmGm9FMVE
NsLDgCeziTPDuiuCXkVJAl5iSuxGgTHeWAuqqvGZ2eKfNhV0f65rZbfgXlYOzur4bzYH1xFE10RL
hwOKi3DEvs7yHPoUOZf1OaS9dFHXhlP+FVNGQLhkk4vm8IoT/RZXVrdjmxqEdsCayR1JoCFPCCbF
CevwMTK5YOrB/YG7cZo7RgjNTHFZzC08DDBbBphINbf9Tnd0GXpmPFKNx9AN4ZmxDRWGi1fce6Qp
1ORhIAzEd0GJ1BQHt6pxQbmJUx1LslYNDsMpIC613FaueAiq4kJWrQLAjOcoSOBKiWdWe9dnMpWp
nnGkw1VpufI6wpoR5Te9tF/ESEOfu6QXRoinfKbEa1QuljD7S0TBVxpAsUyMqzSgAk+LFht9dSMH
0jUIM9xMGNaJccDdd3sKgaLPAE8aQDo406P106z/u5hUd6jT4i03ITuaiiW0Z3zP3sH6EMFMFjv6
69EDy/U0njKfc+mgwTlyjP8oUv1n7OaDwhHHUJVNOmeNg6v8Z1Va7CF6l3sCPKAksSyc3jjaLtWE
nHBCAqHvTVDmm07OpyCYINqXRJKlm2J8mV7LBJUpKGumrBp+dtXY11R7MRxRRcQ2+m9slMfZcsqH
35eMecIhxnG4+f2l4qRFVkdg5J1le2JzeSgFKKEkJ1QHFiTex+VgnRe+x3M7g57JvBnPKysp4fmV
szPBFyiSc1Lmt61Z6pMekts6KeURit1js5pLc+MLrztHJZ4RaORMJKLsSKfsstF6khwCnRFPgaQh
lGg6iLhlKx3zpQka46aaeeCmZnwxZ8J7hkkwXUL9GmYv3ymLTFYsGfFbcXchp2yGkHz70+AFb35z
AUnz6lZLtBVNGU6oSicmKY9FWn5NCFKDnv7AdW+OlD117PTHJByr9I9Ehd1JmFTL2ByglPAsm9iM
IDC/lW75p3DaK0/ZZOLBbfcJU4E6KG+NQN+IcXkdAnHwi+zGlQBgso7spCMIE9I4udfsf1mn2te0
qO8AcW3d4tnC43i9EH13DEq3ZhyWPHkklqzuXChgsimzi2ICDRYEkFzEEKgtxWwyH8ga9YFDZzjY
cUHdVNeXZ+wHtONWHIbNeBfx4beKsEpUraAptDo7gJVTvPgM0bOI4EdiT7dtXb83dv5hdN6VgT1q
rxY67ECPBhhmY2pgmZVR9ra4ztYcA2wi2bBxgqHa6Fq8tDbhRtsB87tWscJeRIsr/5RY9a+CKQCj
weUN9yBor4Ju0fv1h+qD0tvbCGaRVd6XdhYxsM8+O8omMKkXHWTSMX2dKlA3lsVeFvyiS1bfIeqW
cpKhnoLhzngRJnHaTFPZW1MQgZWuUDiTvCplAp68x469Ywk4Z2W5gurqZBsbMBF7WtBMm5CIbrRL
lDAhd2gCFR8aBEfpDu8DMeS8UTjHLP+jj+IPDsd/UtVf53V/o8ZqUzsdScMKxPRiDS8iKd57ChDC
pkJDGLv4ZHvxnyFWp4ymzoUKnm072jcxD1OW0sGmZXof0N0xiPjRAQ9pVsZj6fE0Mdb04+g8ZPkt
BQJUr0UckXM6Q50asHJyS4L1SqXeLo0qxv3OJ457yBZoZ7uBEVyeIw1Z9gdXPRhQOZxVW5ywO00b
oOs3c3qIgz7eo5Y321SQ6FTa/m7TZA9b8cwYAmW0+OrqhYNA61g7iGQ/c4YgYXacCGI+6L7svNAt
qbUShXuFXfyPzLwtuRQ0E3e4H9vuEw/lGTupGQ6UGx5tdL8qUteWSZJ8zbIKbPo4tlmG21E+MxrY
x6P6Ug079bRrL1w/aPLxxeiYqyptvSVUg5KWWwvL3euuv7HoYxRLSoIv493urBGzMAFUc0yB8/Jk
HrT3aTbzayum4+gU2Na7l3I+F4A+UZNnPNnxdcTK4if+H8+zn7UJyLVXz7EffTTf8+z8mSJ/y3bq
4lJ/uuUe4e514L8Gw2VJ0rs5c4s94J/HVpQQqxXRgXZ+hboKRYxcJxQFNN1Y37uLdel5s1p319K4
Ft+Ddrvra9aDaj0eugwtBI+cqePpFEFwYAK2TRqcimtsJvbcx9pbeBu0WHbeeoFkBCWn1nrNOHBv
g966B/oShHPagTRvDd4ImgJ9+9196zp/n04J7li2b6FdD29eC1ItJxFqXemI549Evl15cRxSibNX
cf+YjtbLlL/0yTfUi3vPpufzLuvcg4onaI5yegKPfKoWdGFiRKHCXOI2M6dO1gMMsBmHQkM/eyZP
sSSdPxM8ZXuP+enOmsfLMsMlnT0iAehuGAPZHXXuR+N09K8EzWYhncr9PV31uffckI7EwXnNmXMI
+666iQz1F1PTPpvzD9+ebyBIvos7lcijdqZbE8G/FQZ3bczZexbUuooa3Mrcfwxz+o2a6cE1bL4X
WXLNkFsjaXKMnfl9YqE9LLzHtFZX0/LNjDjgHIEQWTntcXDW87difJuXUBarqLgk6XdOt9PWMCA9
u1HHMMcFTeQjZlYIvHZFO8w8R0bY0AW5dHukeC4bXYVe4bABLYJ0F9WSt84Z6/1cjeCZ2i+rYaea
sM4kszwW4/KZGAPJJS/dq5hTYFndtCjmOCe/pkacrQrTK8oAbGvQlDWfLhISBMmZ0zLBsvQJbeFG
BQc4ubkcMe4LqGpqtlGa0AWkQDsxsciR2+tfvQymINDETuU8CeE6IkEcXFgfu6GAC9jPp2joHZ4Y
RLWlYnbYGy9mmXyXrAob6cjXoKbL11QAHmvCvfGQyg3ZwA10JYqyxdHR/a01EHRHLws4gsU00O7a
1ia82RE3br/i1WpaoeOR98LdXbMiJ5VNsCM7u2J6LWzAAGgD7sqYGRtWwbjBaHfKEkRJMngl8YGZ
FkqX/XPbJM4OEiPLOVs5bcszHywRhWu11oV1/cFLUoRZ51x51TY1hMFV8Lu2ZFc8EiZKZ0u+Rd+g
dFk+gHZ+7YcsAijBIGT07qVpDts4Gh7Mvq72fSmfInd8wjZKnqQasRIllIJ7t6nFRMDEL8fWRYe5
516otbm2gmhLSpRk+8LWPcJZcyjTh9YwHx2nSfDby7d4YJMC3eF6ycrrFAUxDFLvXuX2H9GHSqlq
U5LZ31PZQu6O2oI6kS5YyOWdpq0NbFUuVv2Fqv1G0OF+TFAarZKs22z4X7L+xnL2WiHAcRTm9yJj
76pl3bECOzFryoM6gowy8c6V5u2S5VNX4x3JCnnrEJM2yubEOefVlKUKa7ZIm8HrOJYX49HxEP6l
mR3QDjCUenorPBvYZ84wBaumxY5wk2JR2ma29QAQV25sCPOjrk5+BkZDUkxVVeYHRCs4z8HqFGeJ
8gsE08ha7lMqhzZsdSHICJCFXvfDJAIuR+787dOEFBaolwSek+6YCTfGLHc+EQT2V0AB5gB7JJ6x
DBdUtCtn/YcbCgJJ4ny6iXqzOQtetSA/qgWzjTD25M5YuPDRGdQCjy5hVgZPxA2MPwH1J/g89o66
qlP9WmdMmOMp2ujce/Ha/rqbYh5CJNXCZCqvvdG96S1MylHTAkYJOKVFrXoyp3PmT+9Mvg6DYhyH
ZF6QIJRz+rdwU4StpBkpMilvGEhd4ml8HKGYsDFY6UoZ/DvT/ugQMQxN7jcNoCSSdd+0FdlxN7ti
kpWGHVthoStmD0301LoBXTigRq2O6WrnGoD0h+bddOoz4trD3GUsI+0bKHS440N8t5JoFzJ4jPrm
bTbB2yCBJ+1zVKofowyoXfGuozHjZxYb04thlZbMP6IE9bVqOHO2ZGISIIe+M4VZnZ/6iQpgHmyd
vE6tttj4edsCvhhodE3iT1tUTxxuePYaxICpOsUwN26CUt5m4JkOYhw/AxR0P87u4mlqTkF/xyxl
2SzrSMsjbIhkMO7saXyKPHiyfr1utwp11e0QtX4CKIWcsqnq8gsWROYzLDwLw0rAlXbL5eO3L3GS
UbPlufcjkguB9w9bTFsp+00hhulm8Sodmvb05cfWEkqfw3LkV89sy55ztjG+5EQgif9i/vZHEpTY
naOgui6Fv28xkOGmwJSRBAvKS/WJJH5TOE/EZqhVZkofcsb7O7h0r5flQfc1+FlbB9ukxdqZ41BY
sv7WM+pDnaUXPyPHSospdqD8Gv3pu+EZFCLrk414obJWnPoS4qJpllhJYioDkZ87pKhNbRoUriN8
KsHCkTACl0A9RqhZaF7+1VBgSRj7dx7JKS7lLrR5nC4j1h/ldo/o7d7R8xQWvry/RN/RMor7EjnT
14+crX3ihg90Eq3QRRgwJc/A6s+YjZRF4/wJB5uJWmWhYYPbW7gPR6qkBwdcC2gCGQfAVnI4/oN6
cQ18RQWBfqTZIr1wW/UE5bYuF41Qw3VQtnseQfaeA9l2lZBcxdiojoerJcHLKZwJlduUDyoxT5nX
F8dO9k+23XJX2ewHOIP+4Md/FAsGBL+PYY9kPCV0jIOmEFwTGgFmeAFZzXbA5zZNIL+TK6OaA78I
qKdTN+sDx03MVdOuY4PJRjZ5oR7LD02fza+L51PDDQyrNKfAu/QBoSbZ2yCTCgtBFa8T+HfRr5Xw
gOukvvP50JeieeHkS2HPMpzppv+ho3kMNSUYJeSdsKjrP7O8WGr2KTjByCxkcRzIEqQzb+MUiPQ9
G4wpZJXqN3nLtlKP1R6ZrY7o1ZiObuqCdOnRKuKboQ8urFUsnPlAaYhxZc3Fc9bkCCPNCzuz/lSY
46s54h4jUR7kV12D6OdFPcIead0IkGFX9PC1waylaboPIEmG1pivLTTsOVKBBLdUnH9C3RonT8qD
vYzerohXLGvf3PdReekqk8YuVCx4MpyIsToMOucHoY+UYa1aUOOCn1rQodRUfrZL+v5eC8U/xjEL
b09hOf22WfAJe4j7B3rS/oAKhiaTGtgksB2VZv2wYFvcDG75aA7paYwddFBwKu3y47YgTrPiSZf5
V5/ab1pws4nCeEoUsuyip3c39t6lDbg1G31oBzPOMVWPoeMVxy+3o149M7pt0diQyWnfK2f0TtR3
jtfs6DmSSWtRe5PjKef4N1SiY26Oz8hEYdBw38TFY7p07/OH2Y2IbMY28w9mHVjM3NWJbX5AIRfq
IYgrbN6CgGKLmQ3eBCPmXRAT2AMRsh9BgNTzPR6iFyu2v+q5f1wW1MrKK547mT1qpUjNipAzQzll
55HH9GwGN0tbvJkFJiTPoq+5nkCRN80TQQGGAO5B6NI9eLStLEzaej8NDt48Xrmps7OIwByAXl4M
x/iK/WqiO4EeM6aQrBPUpm9X5ZM4KQ7qkfPytu8AvQuA+mMEOjbSkJAsNv+QeTGMFOWW0eedTmnD
bv2PyglOtmz/tkV9I1Qwhapk3CRPFofqTdNm8OdyH4oWY9aG6p42nk7kMu/YXMP7piHHNJtbtjPw
oDS6DK5lxDueyiOlZq4CkydLhynvcklLQKdZezPN3EsEzFBZU1gL8avEVhxmFpq7BNPPzpkyK9DU
h4EnGuNssGWarH3kuF+NkX/nvvs9g7RL6Z4efaRm/TJOZB6CzL7XBhrNWhSg8HGHNG4wl7eWbTlh
6Pb1vC0G39loVb6wM4Fjhc0QUbMHNl5Q1Vqt3zAtTsFE7nyRTxA42LMkCxyg0ovusYukqialFYhL
5yYwSw6pa7WbdqKsICaqSN2txdo7WPhasg9HKPpqUhfSVTdu7arfdUNFvdtC1MEAcw04hrAiUxm2
+ltLz3d2X0Hscsb3Ja8fU3pFPgnnJUeK2FBtKGtlyaWjFJDtUrEOBuCGXJOPhMLNa2JD8WYs5KUu
phfHdG5603+rC3MbRPbfvGZ2Oc99sFHxpscPs7X8QX5EYKLXfZMF4UhVV7JNnghpEarn+VAkX6ad
j5zqX7GGf9sO4gJmnI+ymF+mkT2kSnhsCCumvqABlgccrCw4dXcupkDMDSB3n8fWevBdw+RcnkBr
5NQVxTWoLmsyWaxaawOfhtsAyWtTR56zoR/02Zxhz7mM5m1NhgA3ccRUSHcsIzpvn4aOIIvFc65l
8jGYH1U3n+JFqp3vLLeTZmxoJvTZYuWoIa5Ve0WV2NbPsOanWLnhdj0vSdHszXbqt6YM+j3Z7q9i
4IlkuMw9DU5aKYDRxQJcmgyP2Ke2puYfjDLz3uUHgPnjpCchkY5tdjPuMWpnk2jF8tpMcK1iG92c
Lcg3WCeWB84dk+VgJhq2PZaRzTLgUDDjj7ZA7Ddb8blYHGaB3N0PLbvc3rseJvhbtV4GpCfmQCRB
3PcFKTmqUjgtPnJ7mtvsJ/SLX9odz0kG4VREETZycwMMcbn3lJq2yudglCvAeYh6npm5dPxwjJ9n
SnXtcQWooE1vOnDDm8buv3ojiG46971WqOi+HRRsS5YfVhN9zexqryZg6si7qfG35w/5nHtypjFD
6CG2nNBNAg6Wzd6qMCgIYCfzOj2QyjIvc8pOtBD3SSXno+NWnIbnsdl5ugBdbo0HYmndvjX8nN8X
5VHzfN6JKH8f7JgykDJCYwXM6cJweqjzA4jtKbWXMIoCDCnpXanVt27NmsA22Ok5mJ/lBDF9ctHY
MheIXEzEt7eT1a/T6CMjWkAR4JxNNmE57usN7qelS15KB7+3M5gJZSHmhcP7RBQxQ40sWP3nPGP4
KC+GkVmhHOSbDoCYFcP0V4sZMZaLyiCXYDZoldBHN3BbgIJr5zi1bsuZwE33FkZ/rm1rfdCSc8jA
51VdXiMR9BdOW1ZS15ifVttETK6k0f3FhxJlM6jfNfTx7LuxPWfKfSsAeyDEd9euW5yscXkyMkY1
trOn8HMVOMHKebblbxIru200AG0bMSTGPXdYoGWE5LZYkOL9tA5h8JkyYeo0udTgxfXZYZsjx0bh
20c0cfN+NhmhYrQ8ebmO7m2yL5jZIZP5FYB22XrbysJHOM3Ia0T26ERjzcx4Y+qlSS5krpl+A6sI
k5xHJZfQYkX8MGblheXIJCxAdbAbCaqpmB4ry/yubTM6WIL6DGBoM89L3ru+ZhO50OEF+ogGXSNj
nK2CgeISTgDKYPd2ZXNJ5mlW7Vw1t+fOhXz6+/L7S7/pmrUX70GgI8Obdhh6e2vFzr8vSW51uNRr
bDwDAQJidrhSu2HmdYkFec3I4/CudI09UV0wyBn7LLZJs66/9fuCdZwjm+td+T22f3ety/nvS7IW
42S/7Tj0Lx+JvW76FR1KAhow6O9XKwP0v7+sV9CVA6eZJ+BUnhvu0Pzfl+ZKG53Xl6iMmH4TvOSU
Chr198VI//er31+KFZxKjagGYncyap43TQk8kM0zX/6+UAZBv4db37krBTdfu3kyHm4hoiWdvuss
9fdFR1X376tSyMHa/f4mITuFkXf9jwrLbvmG5vdyvem6xB9hkU//eXHdlEP1eHHKxCDoY3/JAsBh
wHfIMcPaBIhibBAk0MjIMDu+CX/goyom2qaYjLhljdqqMD1GI0OszgdJZY8LxQHrO/P7A/9+xVaH
N0Fnt6bhgTUgErrEBVC4c05s+4yjde8DbS7XT3dwnzqFaSyJceLN/iZw6gaGf+6ABYhdxjSUI0LH
vxoN3nUzpfniv5/M76f1+6LWzy3SVDpgPqLC5/33OkhnV+56y33PFD786sr4cWO0iIk3ybf+zFhZ
t2XdMp/jLO5Y3wiiP3TXGWTNCbpq/pXF6NUZ/BS5rnalPmf/731xGZ/Rqnv8fa/+/THzbR5anmQT
2OqJWfwK6e1MD37c75djbgO6bctRUZ3of/37vQGfzr8/7n+/jFu/Pv++jOXKfm59jAW/NOE00CLn
Jlsv2PUy9ewloOItf7EVB89/F9P/v65+L64oL6M9BLsLz8ioff29JPVggbytIb5YU5ZhuEpOMQaH
w+9bKn4JvL9v9vR/t8a/++P/flmpEqsqJgyfj7UEFXD+/aqOF2S7jjkjxggk0VZ1538vpvzPV7/v
GNMExr0dE/yk1cu5YON0nqccH9P6knuGxiLIlqTCF8OJGyjh0LbpvV5fGCv0GwEhZ+8GEefG2aWK
sK14ToJrSu7lnPHh2m3GIBtZN22RRtxpCYhSSv+OGZJ3GdP5rEvH2fQy0biZwL10vy/o+wnj6Jv/
/vcWPrXQ1pk6/f713z+wE0E9RIVM8Pu3fv+gmVN9zBYap63Ucq48R95FZizv2sBmTIswXFb8Fk1o
uGoCoK9OUA63v/9FEnXyznX6d2zga4XS//7NsocVHjes1rNdbBtk53vPEPG9347mDklI//u98X/o
OrPlRpWt6z4REUkPt1bfS5bbuiHKrir6vkt4+n+A9tl1zhfx3xACybYkQ5K51pxjqtK/KU5GzEuZ
a2i92Z03xOHKgw5/Zv6p+eexHtWXgZtE+++rHi/FY5QVaXsO0vDqiNw6RGVrXEm2xJiALZp1cmRc
g+nYgOF5ldL0Xo5GEsDGYSbOQFh9zi/5+zorPHi0qy/zL+pHFsecAOMKzQf6XXkNC1N7/JH5Bbhw
DFISRxZw+CQZBflzwiycjZL4hKcimEQXEKCJF7lHrT20Vokgr+opMWPzaijtvhw9/ThMP8v4bl4V
MgAWKWbczXxs3nD7NZniUAj4e0wdouQ4zQeHsPR2spR/qEWGt8KOh2tRrCR1r5sDcdNCfncGZ6td
LWu4R7HIDk0T6Nf5UDvQFbRJiVoqSD3mQ/OTEcr1naWxGJiPzRtXH2r+2f99RClZ8/ksqQyNeJy/
L836GrpTIenhTy+Zn4hMsqgay3j/+9fn4zCNnuLKJsTk33flMvmiJE1ffn7FML35tGmqdWsp4IEK
u7xCXc4c07sU06Zy4NUaJM91IwYgx+/Nq5rb5lUwIi9yayiRHnIM/JN5hXEuJ1IpnbDp2LxxIUUc
pmxw0BF/T69IMZOzZbg03A49hamnuGztlTICKS070iGRy79KK4oOEvU8XWHEA61Nf1gyE4Xt3V+b
8m4E471qmK+Ptlxi+vtZN7FyLadNVslgHWheMJXOvev8hMjJW9ZsZDsmOlocDTKJT1J2u/klj2OV
dyhZ818fe5Gi3si5OPSaoW2ISw+2hULQBnbj8Yws4GnMiZ+ZOl1h3h/9yvzJHeutronY8lhmRTJE
eV/TTo/PJlqMJ6mo4dKte2Leq9UYqi9Rp7lPeUkvVqrOa6F52xpgau3xhhk1nszKerJslCS1e+rx
Jw043Rrp/ypcWI1hYYfLOreeSjJ26tRz12HS/PL6dhepGMbK0KueWi2untw8+ZYxIaO4ejNN/rbK
RAAC3/mZTtXL6khX94qfhqvqW90Pif5AvM0VfWKoNvcjk/WCX3NK5fjlK+SRcu0fBjQcJSZdHs4b
q3EE87veVhbzQ2Pan58xkxy0EOTnJr6MtWTYmF/gJpH3z2vn/UJNVKCm/FT17yMvG4f9mP4in4S4
sfnJ//PaxzPzTzhRTXh8KnalokBd//vqxx9toVCjppl+N5/mLSkabz3/3H/98vnZxxsbATfYTURc
8fSWKGzqT9WgGcvB8f7ztudX/9evffxgpDfFsipCvE/TT/59v+rfz/74k38/sRtEFZZd9/vvof/6
YP/3mzLF4GwN0sLQavM/+PszEjrYAvMdIM1B3kvTjDag3M3CkLe8KLpnJZTu1h88+4k0gomxayBZ
hecW7fRI7Z4N0Re3jmrMtDMfiexKbgonIE8+xEhJr3pnJx26hJoR5DR07XAo8v6qD5uWsI43aSnV
GTE9gcCRtJ+NpKMIMflkD+ZYDXSB4sGkGRpSNdVZhg+Vi/SI1y8VY+ye50d+hn6X7nN0QN9eUWV3
27XQlfrZYoVHeQvwDAsNlWVXZnV3FxXpFO9dJSo2rIIoY9Xp3cWIlHQz/9S8UdJsGdfGzikhpFrE
3x01g+6Ma5t7M+7io8m1/FSqDkkwpkl9O0MPFhgECnWuHHcl0Il5j/SEkQYCWpOsxqjmAx+4hDC6
19mQYXKeHim5H+16+kUevT3Hpb3UPieEdd3Be6pEPk24QtFiysOCwa1z+FF4/WeQ8uGdjAW+EMhF
C7P2DkhCiALUKvstzewN7lXS6kJJuFOvn2i5+gvoOvano9Mnpg+cno3YUm5K5n70dBY+y8I5p1ry
5jne8MOIkAHR3ri7LAsOiakVVBoL94z+AaNSrrxR0rVv5TiUF34Yn0pCEYf1AGU2c/zQ/BQbkFfq
7zYj0KAY4bOrZCRiZ+0EtVVBOziT31qhGXvKE6LuCJApKZ80MfDK9mDO50AS0rrnNKSYiOX9YjIr
3RaU9YD6BOv5XULEWYyaRjROO24VqVDHp+SFWrbG0pEJ76UAVTA16fqTTzDp3hqEvzBS9VdsZsOV
mq98bMqYyhyR6Zte1n+gYVU6enVpb21BCSYjNNsbhxZwOe4LWxk2pZD08W07At9bN/gTEAIp6O1d
oqXOfzfKtFv19TXNk0U7YcwagCW4UUJaC9Nu1QiDM8qVVyCYFBWK1yT1jT+4nV5hUtQfNEHht2dF
s/ZCEhFyawOlwa4XgXQwkRNGe9Sw7z81A21agnuw3ausxA6epXuHpmu9x6PY+IqyXjkG8VDoyxIZ
GxFHavFsTig6ZN6vlae4t5IeC5cQkj6ltSB7llLF5hAxt/Q8x4Rag6C2i5x0r6Vef6IAUeOl89Zo
BpodSqHinS8M7jVBiprBfbOIDZhryL97JSlvtV58O0McvENVlEtk0dGl9RDamQVtML2Q3yEaByIJ
AKwElrY2+qKkeA5wtQ+oJGo1/QFDxQwT1tRBhrh1L73OOisembaJaXc+BvZk7xYlURljP/wIuW8Y
dfPZuwDuEyZ465gZFWNKEFA1qwhKwoTWEzx0/a9NUl18p3AOhkttMpUGRNtpGClDrrBsFNfEiopT
V/rPRAgQDClocx0GHai4ThrshWBke0+TOFx3UJ3elDC/xSFiZGiPHqih9kM1VOu9NYpsWZSafqka
k/ABP4btoAGiLbz2WEWSVTAtoDWxzsRG64F5d4LcP+HYwXMz7DI3+NS9ZLL0JAPNnNKQ87FW6Ce1
gTGxZs7p3HwFsbGJAVnibTi6OnUrw3S0ve8QC55MiJvA+03fxTk3BlMUEEkBMyHbbuCPUaw3lMa8
e2ZVrRyk+GvWdvaxCMJvtN75HhMeaBYl4IIGjfjTkR5yTEofN71Cccui3v8heoAOuadTqLTSQ1Bw
VxSW+EmCL84vJWhunXEvRofT1khixCZ23bO647+GZQTTr2rtIj1upkGReW3TvaqxNzDxd74H0jWI
NFVbxDVcvVZOojy3rHg3X9FDp1VbzGfdk5y4mloKryCFR5vTq18O4TSBE111cybeQJ52lEk7Dz3S
tIvzwzyzKri4iWefQsUvXhmmucd0TGJtX+wAQfM+M/Nej7Zx173yD0FFmRGrx3riGpgmrGy16LJT
Oe3a024gQrnAYEEsUW6FZzBJmLrCOP02s03cDNXXMKFRA/R2pWq5n6i/zzO5FlL1QgESe1f48ilR
CYa0Nsv/oF+ZxH8I8Z9CM6KGgGXt6LltuA66Wr27Y6wTF+y3C6+WhI9NtMBC6iGFejfnNGU3RHN4
EGSxgTHn8lbUhSqqhWOaEzFS2OHGE/KX7lgYL6uaPq9hTSmw3LUhciREyvdGfLI+uaWV1UrwFhaq
XeVnIBNybYcIjuHXy767hw1Il0K4wMDZC2ran4qP/7nnNAqr+P4Y3yNg7DsYaz4gT6v5LM3iZBsx
FPqY/m+WdXxqzvwF1yNa23kETuet2xM90VMZfYyGmDZQayf6bRzof+iEqq1qrI43X7ePJRbVN3LK
sFalOHLnXZw9yhPqSqhYEVfuPAyWBpDOxNV2UZg7ZxJ1020wBCneiu6IF018gstw+SuGdRkTk16A
XpsxasrRfMnwPNCznsq9k/vB0v55pPiDXGD+A8E6IaQcmEnbyqI9EQ0FTfr5IGlV76EINjHper1Z
t2tVBMx6pVQXgY/FOsjsbFXrbfqSIROGDmz96h1ygVS/UFcoKpprgV4JJYr2Ou+J0qWHvFakKl77
tEqPlklFMp8wLo2Cj6fXcD/3SAEvozUs0HwNH02FUhORdLELDRHcI2ETwDpE60iKjdHVyMDnO6rC
krXLqU/Mx4y6ACzYD9WtiwN3XQ1kgihgCvsy/VY76yU3+mRvEE2xzgRGmrKyIFhaln6dN5BjiBKh
2IRqimOBxMjgkNU8T8qEodtbTQ2qxRC1OOVVcvGCLiEyA2P2Sk5vubdyJIYJEyn8jepV9zHdc85Y
v6wBFGXnfzfxa9ICJshVJ/hqdSJQ1THMn7VRmnuIL3gD5zumR9+BRDe3ukEvddfzJ5t3VQFDtLFd
EKWISgVryLse6O+mgbsng728UYDU3mzVoeCEXnkRcqm8kAXcNL11Dyuze+GP/tKayjv2ClHLYRw6
3XMfh2Si+E59KlxcaFmh2C+uRtRDE2blhTBbNL12+5xlbn/RWJW/qkb93JmDvMz/4Mbrn3N1rA5l
Ul5B1obX1o+Z6nR28u0FVEaNTP3UrAB/mxtmB1/wikoBQEvYOMinlkaCwmhGNl7XHnw9Ub8am7V7
oDgdkg4r+/AKOPLSyeOtUtXZR81d3zaYGcRuKm52oj4bupd+cBNxN2mZrHULVViIxJFAu3qVGwyz
YVYcRjNf94pH8GLefXcWuqCmg3OVZT0paaVvnAX2R2oy+BDDsn4eRPbDdSnwIWaABunl8RmG8Rul
D/UFcGXwAnpJmXYsvFcXiEbwgZMDasPm3pVZe0HjE6FDuPZVlfwuk5uH6ei3xq9huq05r1BMl5bR
T5alsHj3Q0G4SOrScZp2a2YB4CMael4lNlizKUGFlW58tOyR2MMEn+dj2AkN16J3Ayu/UMnnLiLW
IvPuvJn5+eRfYr50KgvUJ1joppL2SSlcZz8yS/QRq8OymI6RDcrdhRvtqas0vEpxrEBNqsiPxIO+
dAZIuE+KcofLYl/wv7Knt8NrYtjJwaa0cG1xfuxVdfyilImXpqjgU0+3uvl+RzMwhSRY4EDhxldU
UX3QS/9ViKw9pv2k0J1uTdr/7v59VglOzHH+dDKSz/XoVDt1pMNToKmjmg5dbz4NbSlo9Ecq4b5h
aB8tZSTJLNTOWkHbKp9v6XVQcKu0hnylG9TA0mqI3ryIdGiYH1FjIwkVdUAdDglEZ0b5WR8Ljflr
qzEnpe79FOdgnR7oOpEjua8c0VE5YJxSabR9xN3QLVHaip0+7Xa+uSW7e3zO4gvxQvYlM1mFsD4c
PtI+vnLrK+jNSvNuaPq7RIyGg8//jUK/RBAKlqwOqxxJMtSTaqaWNTEcippeYTfYxWcoYvgmevdu
mpqzTwOa5qnMypW0m47Jb66cKJ9vgDxUNysi8L7O1j4JbuewtCFQWWPNnIKFIXpUdOsG4E8199WT
LeioK5kfvQQMUwTyOGsQo2Iha8K8aIewX0eFWFhQvm5Kynk3f7F5GyCSJXViYWGRXfp5JU+2QnQJ
FaYvhAPoie0fSuT9/veBosiv0iyN4/ybBlW8Z0Lmh3n8qlFfYftNxCmODR/HPZ4pgjUa2ARF/wOd
MqPwcwzWcYkSG4CXUzGuR9VLVcQvLNSJ8J0O9TalstLU8ZpMT8q6aOHRYCOdn40c5ydJCsm68JGp
xhMBMRWILXrVtY8jTJJX0rxW83FzGuQhWbuPXd833wVlAyrPLRmSCE7nVzmjka9yQJmUNZtyXYUm
sc6d8eEDWf2Vjiz71ekGTHJXlZnINTB3b0MrNb/zNv6OUjX+pGNN7bCvgmUSDcZORhX6Ed/Fhd52
50Tjq6AztDbIncfVBkDdla371ZFXGhn2PXYC57vr3VWq2BlSONDInha1v10FCEbUmB8kORQEhiFo
pazBhLj3N42lRFgZ2/44wZ+gRdG4TtAmgA4qifuAdwMyDdAiG3sJRNZnHekVL/27FuoU3mynvrhK
ixa+Mhwqjnl9ygtwG4FaOiTQ2tp6IsoloCiDWFVfXKv/JENePQ0kgrwMEA8WrNm9rbCL9ci5Dc0X
t5UlOT3jWlpvIlZYhhvR3YsxGKVjjN7eNFjemjrxS/NLyCE/0+L00TTW2j4pZXDHbcwU1Bpu8x7Y
EfwrDtXMjqya+ZBRusHdkH/86UVOLMZrPWoIov+zPOUjgG5VVeC/02p1RP68LkwUxUlckEulW0yy
cs/6SQGVrsTE+BO2Y62UysLhOO0OJXogBxZqnGbxZ2DnLy05EP6TD5yGCd4fN/c/8IccR8+VxzTO
41c5V1gSra6Yb7UWHn6gvo8LK+mckywJlGMU9j7q9isIW/WdqSALb/7FblyGX02rXLo0a149TRfb
smhf+s7CUVdmaBbHRFyyNBCLRurLuEnMO4QAk/8Ib8cXUmEVk2qLkfy7K94piP+cduBY1o7f4AgD
s/DTKr+jkkUAQDB1XXDLw6Eeh29G0C+URj2NzNxRCRJrg/BfPzk6vQmCdMkvQpYAay2YkApkmIxE
noWdnyFa9mFoCT/cdimicDihNlE6hTx5OZlXTVu460Qq9rlQHGo5mvZaVBY2AIOxXrEnzVNatVfc
TwgObZ/2L85++gEoneJS2zDvlVeFufpVul28lRmpPaLQjZXnO0w2zLbj9q5scb5NJL+xa8RWjt13
YVkspP1RAxk9/yXy5FaG55NqETZesNU53cBF4ZWXXkBwtJ7lH/BP8k5HKF0365ShgFPUzM9q0+t0
jJu7UItmBwXMXDt5ZO2pDBmI4+r61omJcWFONtDxjq+1XkEhU2DQmPXzYwPwHVOtBg6oN8pqnUdL
IyR2omvC5nneyKQgQDJuxk2QJV9+nFbPfpxAXdKL32CiHg+mI34MsXTUQg85fT6sWSTmW4GT9D3v
t7njsv5y4HP4Bc0JteKR5JzKy+ZSV3Z+6eK0gcLlia+ez7ElK5VQtcg/zuBZAjSgi1naCOGgDc+g
Q07k9QVT0h4FKYWvCqR3pV5C5GVW5ynnR/W0KUSyhOOCFqKDRsa6NejXqOU2REJNYGu9pq4oczwa
vb97/CvwPg+r0Ic90sRMXZxUPXLeJrue2QjUQ2a/fnulVjDc6jTLn6dPhvPC74X1PT3IncH+9uOe
ehqkQtl2L5YlpvpjY2z0wnbfAn3YiTr71Y2RflXVJt3ULiSgpE6dxYOWqfjcf+ysuJQ1SoYZ2qkX
LtSw1DwE34gr5RklIEr/yS/+OH0ykZzKUFFIFSjObaDG5Hy28QEKsHsIfVyGcxpN4YFzbBM3OECO
R8eRob+J+w4giJqTpSmrmJBNbxiu4ndSMiOgXUU+bSnU7XwaDAMwBQRGwQqRDXUPKiPzRoV7g5Yb
Z5eewROmv7P2dRk/69Pc3fMrfMIN9zbN1AiQGpb+BM3U0srZhFCV1gmhJydQfUiz0Xa7SRnwd/lq
JKIUuiC3IDa9303/B2NW8CtTkGEVNTKsR4ZIhG63whGcLts4yrekHt2kyrN/35yeUrwn4PUxDEAO
FGLRh9Sc4rqrDyAmWdebYfjlqAddQZlXxXBAGxE+48FVn+mRL12zT8+OI1/atOteAj3sXmKih+Av
3z1Xr/Z5zmqIEIqEGaiu1S+V4M6nWhhUwqBFIzldRrTLVTpiwJuMehKGG/sul0QBlhgN2jplqBDI
e32nFefHB9NbPdjgbrRRe7lyUyJz2SQugr8oxrSRJ5azMaapO9WQkgTw1Dg1BPggt8ut+CT6bWVD
RQX5Z261xFTeW4lpiqXLbign+nGbAIL5nyfj3P2pj8I5zxjZiunHqUQxPAMuk54qKoqko9011SIH
6wUSKUHLOYiEPAJfu87/6QgEayPigKZbpQ2HIC/7vRqxOJVh/3u+cjKdHlMUZbvad9xTaUQOBBon
RpDVfjRprmyJ3MJr7inXFjTAZ8KghKs2cK94sLSNoejXog3GpT4t80tB1Kfr0QbWJoJ2SdF1hsoz
iYW8Mg9dkExJNLDdfa1QMXaliRcqa8dyR3k8q9uJyUDFousnnAhH/PgWpDZnLMbypWIbw0H6Ps7D
GNc5Bfnxp0Ol6qkdUa0rToLxuNGUg9EU48pxtfIK1JJ/IX6LEEsOQOI8VxkPnfj33wfxKvA0Oo1x
8RF5sb8qjBHjuCt+ySwcVhEygR31+5IhLm23lIjq53n1Hk2hSqNWQyBqqaNBtESuBWT9KcGg8aX5
4drVe+MP59jetZJ8YwHJW5luOpzwXflPtZo4P5lsE3mD7+gQOIWxZUaR0412aTFyx1MNdJlu024e
4w8oQIINUrN9s0n2jEQ8/vAsIhEMGVNV9aRH017gxzdMnSKgS1xEpmFw0t17U2Ge6KdCAvXXFjXl
sCum4ggJGcuqBAMRVyPgSY3z2A7T2zzYl6F/y2vVPBPaNVmCq/Q7kr+FEPXPAh35Ei70opPeALGQ
mVSvcv4WxMOASKqX87UFkKx57hNSUlU7bBHeoMObQMcsN7Rl0kcjeYcKwZEEoRtmSDVhEAHNdfhY
tqmu55HCnsayfhwxuCO/fYTFjFL+EYyLN0PI7zKB/Q0UsF94wbAB8898R8mT99Z961Jn3MLLgPyp
eXKfa9jammzQTgAPcB8q/Wtqjeo7YiN1aTh+eYaw2UKzKk8tmiV8I+DzcKyXFfAr31vI3hqxt+Uv
Foj4P5X6Rb3OXMMzzVcSBO6JovrSnFKXZDGkJ71DY9qTWjRv6sF2D1R+yfQ1FyAKwkttpt+Pbzko
tdM8H6h19Kt9AyCCCtAv5uXKIm/lxCLv1ONgJaTn+QSOwEXfhxr3oGmO2dF3P9XI4oUAIFMUirh2
5Cns4844WENH9Tovwv4OB99EqZpWpxR76RMROsPVFqAAUwK3czuxfzmBjjirkJDRUw+ChV/cPVIO
cUeBlBzQUqHogsmrVt0C97VP5A6kGw1bzUZmmFzHPiHYMMMh7GCYb4dG7JtAwugF1YTVTjJils1m
HlUjH1KYZo4nN6xV8Dg24m9fh7PjjO59JHAFTXp/Vyw33MxnUWW0ch/bPXJIOsDnx301Z6Q8yZgm
BGAp9zwqxS+XeTmT5R5cZFZTvk/NvU2A1j3Otfuc/WPmeB0TN75VbnKLdJo1gV2718cvrEKqI35Y
rVWiSZehRfWM4oa+Mq2KomwT0cApfkShf3B8td1ltuGfqFzpqHSZrGASe4qtqL60jiWfmtbDJEQe
kH1x3HGkWPpWtCWJBGNu2UsQHvTRpsmU0zN+MYMhFdBKgZJ4QaFSxbWxBZfle9DlBNiE4bAEdSI+
Wat+Rwa91DyBFIXV79nxapdFGyTipA33UjV7xF547fIybPGu8SjSu38eBf8+GhGbSJEbr///1/ag
6PGO4dKqGJDkmEMLmMIN6CIpWIOpN8+hBpSSYSI69zrTN7JNtR1e/nytGSL+DAkRw8fbfWWthri+
M5RT6ejkj9Qg2KjL6J4a/2iSeBdJVqboxm+Znvgflo2eN8AfeCIPz1tTKDx5GNd3iOfonabteDYb
6ONxHTUvRpBPQhBwVoNC1CkFhHU2aaXmef+8AbxIu4TqKDSWb6/M+c8mJP2YEewHQwE5jG6FxW2N
32UwBKlekw4nEEm/oqZareIp2IfZpnosx6LfWaXulJsgMkvgznDa02mNmbbwoZpqxHWfFvBgQwos
g0aRiD6w9hSwlgSSimtIBVm7T9IMRxdWlLduQP2MdcXfzLswoBAy8X8PWb0SouVBjLZpGwt9CL9i
n+mvo/x6xBZggqq2dq71lP3xEA4YlQ5m73iHwpua/mjUZ76ZcPT8ND+aNx5FUsLNyQwLSiNcaTpQ
PH00xF7DEjt/xHkzpG+0zfKPSB0P9nTf0hE0Z3CMvwwwUoMPyGGdab2xFJ3OHdRLdoLgMrz1vnbo
ps18vE7/SZHLAt1aE1E8UnClccsZJFl8cFrNAW3z9N0r2g9ZE/xswtEwYyO54t4ywRm3uNdiHweC
BjcioIuWey76nNzKtxnF4qMs0ZHHClYDMFvkLkw3mnmwkIH79ninekXMEzmBDsQGxLltFR0GM+V+
KamCV4kGoYsN7jr1UBeFWCVg9IHuxuZNwYJHf115C3zCQYF3QyCfdvFSekva2eZKeprEwBXq2OJG
lGnbR9cHSP4uRFcOYKWGBWTPPSuCq0LiklOASQ2sz5zqwF8Fh8EtgTf6YxYiaOCzMZQAzQpkkd6k
ESOjGJh2kp0dxXb6ojhmsAyGBIV6Q8Jb6Br1Mqudm9In8vt/H/hMnUYl8I4GmRY0fDFezsUpTcN9
MCm6z7ZFJ8AX6aGrrEnBr8IyMwXOEmXuq7dBHW50vxo+KrwFh8cgWWrJ47SyhY7+KxKcH5kXyMdZ
l429XDQV9iyZJgdZFulrxhfFitewiS5wbkR4TPULutV2WUZbv8AyEQQGiw+iQp9CPJjrzJHFZa5R
KnmontWcpl1c7ww0HatZWMIkb6VXjvLmsYTeRYDdF6DzckhVKmV26oHeDrwS66gys5aRbb+rI3P6
uYujMxm/hrUF683t5cqcduNA7EWdm/tk1OuV853Z0IT1afpku4r2HBGHV2b6blQ4PARqdadduJVR
ob+7dTbsAyqLqKe+CS3xDlo9BfSRdcRD/IbgmEOqGiRJUkFKcjIlWtR+s9KjnMwSXN7E0jsgiTLh
+GsrC5uTV1Cnrqkn+dM8CfRhu1NKWoksQoCUaBNaVQtw/YPU2tP9y88ixL9Bh7ennBtqxOAqw5oa
IwX6zFkpPS1aTKeUyh75Z3rIMKjQzynGTL9oeJKYb03jyNR3fqzLgyK1cW9E2YvfxnLdtIIlUKmn
ROxk/hJ1Pf+jpqatPwg92ErLPZplzXyEUMhiSkoxObdODBqHrI5yCM166OE/hl+jg++CSNENa0Jv
tdd5twpsbZWAMfCqsvAWgD2OGX35LcrCcpPVtThRHfznESf5P4+yk9ShUbpKTF9XoDrBKvFpmAq+
xWmTuSWEqWSSaIVldiTWpLgkZfwiRDyh2ZoB93vg9at+umNiywUbJ0jHfXxDJS9a2Cr6CKArytJw
g+CY9b7BaiQPK95nFJ+MaZI33+6TgNp7UWDvbQGkxIba3nEA55NyK+KyeDZVZ0ONLZ6+ncdXlAXG
0ej6Q1ckH0M0KJfEUeq32NzN7R7UY+1ZO4xe/UttQw/bAEIiOvi5usCruiTJEsKHkgsYE2n400nj
u9Wt7UINvsyKxT/i8fTQy1i/4UjeoB+nG8WkXejGuQDby/IjHHWKW3H8omh018y0wf/W2l2+sVXd
2JGn7eHNDK1FM60UyjZztrWX4rmcZ3y0+09QKMpNY2pMLrpIeW2LZoHdkuruWNFwci2+ae6LlgyM
PcoI5GKSygpssr7EjRqLr4lsFfgr39bEV9Rmn7OKo9F7/U60gmMqp8diMHd7CvJephxdbLEuTtka
0pHbBfqz61rNlrl4tGVdl1H4oQHUKQRbeq1cqtli7lqT7Jhe50cZhDxHXTWjxXw75r5SVCyxKf+Z
Zz8sXnHUm2+aMMAXpQb6LJeqOEiDlmF83ZE19eo76m90qjtf516QVFeIotTw9Iyza17Vtk7Y7P0k
qlcNs44dxpgSu2G8maUiKlXXBXXsDfOL5FklcmARWsnwGY3xc2P71IKjgTlF3K5ovbs7VAzxRmoY
cSOXHqfbT+sBijzr+TqZL5t513Eorg9GtjZlplzwbQaXtg+QokAtglJKOXJa2lVTy9vJvWTz6I9X
A2ZB37h4Walt59J7b0tjjYkpXs27TlDa+wYIB/Hm3Bva4Rf5TURkT7o5N4pQdPuhcYk8rb4J4X4W
CULdtFJ+cgc49BVNzenBMDrDlZCFeDEKw5t64ISbTIv+eRMvQeJuI3TYX37lvFrZoL7JytJW5PdZ
h1gv+lOTjRrWU8joekGrSlFtd6loSnjyzD47AnN6TgXu8Jgq9ItCMiBFjYzsYK/YyTqYquuoICo0
P4RNVGi8egqZcWyTbBZ19U3TOoQaGsVK8F1UYPktGxDB6b5pjNt8E45zlDq13qgsULFjZnneAdHn
gq6V+oA2O7kYtNigb5vuUptyw0PiXM4oMeHXj2Ww4srMdkZQIfESXLYCvvVFrckjE1I070NGRVMT
x7JTnJ1p5DYpiJPsFP0HRSHRkiplBAdHL4PzfJ8cU6RRmFXeawmVdb6gzBLCY4294c23dVKGsLoG
IzDNeL48pwu1msopjwGQ8n/4bGqtumE5KRfz/8CRmrvMJknfCBRwRTRghsjI0l4RsZtHJuQXtSGt
WTpSP/UmU2RsC+KNlqbLGeYaiLOn3ZG1r68ivOJjhQQ5N+2STLmRyqFNlXpatWsM+5tKb3F6T3W2
xtDfB2EEu2TS+KlVle4dva2XscaQWdrKeCGNNblEgvNvvnjmJ4BqwwQdIEhqNE9OjQItYjRcSj6c
DF0f2a+Nwg0jTeGLOBVv1vYNqv2TBoOAuIPaQjQMnBbjvo2MTp8sFgVixRaD5allWkxzLN255JI+
OWpVErdNwwDZ33A1Wxg0o52QbKGBsUNqwLOTSsYb2QwZLfK8/fTdWEAG75VrY5uThgPxqlTeVCV/
nr+DLLfMewtgPvKicjdYHnRwPK47Txju0bdR1jaRWj+3BeWRkJrqRx2Z74QnTDqt1gYTblFMNobS
OSHrsaoSFMk0qFYScwHT1OSKOVDfduGgb4VaBWcZ5Ks+asWTGTBF0onf20z1QGhKhf+u62695LYd
7kTUGUsyZKJVRY71WfHxjblOv3vMWOFZYhJL4l9DqzfYwXHc6mofXP5u3IKO9qC0v/4ewmS1LsOu
PDoJ6NR5qpb3tDFFAgXVZzqzzJyw24Szl3d65M+PhoxOShThZeP06PMKpERbQ87r21tBRRrDtNG9
qJTTXVWzn2unjndh51RLxcLH2zvIpwkAP9kmdOFpjwwyAjw6zHZtdQKcN/6sTUzZNqi5fRZXZM9n
yrtJPO7Jw1q0MHu74JNKbYmcAssCTstD3zIhwruuvhi960AWqIgxU5yngtXvQhLk+PSYv9gU/qFp
/XnorIZeDVex+p8Y2F6Tzq7T660+dZcyJv5b4NY5PHt2VZPOYUnZh4VUMbBqYjP8+2g0Rkb+9v+x
d15Lcltbtv0VBZ8bamDDd7T6Ib2vrCxD84KoIkvwfsN+/R1AUSIlnTh9P6AjGAiYNMVMJLD3WnOO
qe4i6aIwsrVPjADJ5iEqBGyrHkXbCAn0pyGxsFmowWtNdQWFnrPSpdt81CztWcLHe0OMteyTgRxT
LUOv7dAb0/FHn6nRFB8dio8jxa8ny6awbppuiT1C2b6LeKQv7v3K36WcredEcu2Z1HXltPAG3SIX
pd3Ol67YFOpKeATlREGFfKPCMOK4U3nAx/NMcw/tFzpHei/GpZ22QgIur4kA+UD+Fq2caXM+4Efu
grzfbh3ExI7Nf4ZDq3ozb2pTFXkielAlje7SaoJkTLMhyFXJOZXiy7xlcn1lAo1+KaN8vVH8sb37
saZEU12dbNxVUUcQAgvbwzM1fsqpB978Nvg4SBkt+d2VSPFYo/bMbXxaC6d9Std/Pxq2/Neyrnh/
7Lx/fsT82CyEUh339ltN6WJnOmO81tzE+KhHBjXEBMpsl1vXWdkQdSbiz+G508HSa0R/b+aBU0nE
60alG5HEzjhlRAHKnQqcnjvcNQqBj7Yd5vv5obJuSormTcxvisBCT7TBMRyK+GgL8BeJwmxoYALw
1MpcWaV4hS9APLjvpXBlArV+NcO6/tjrXIAnvf7QTkHhhRHvCRANSQUeH1wJ8DJtg+QaVEN7csqM
OB/VTp+rXDso6I5NVZa3wojqZ1pUduIqT0mo+w8O5ZB5r9+C4nWG5snSRPWcdPF4QvLSLgaywJ9G
4+JTgtjk46TOtlr7pjlcQYmTc15hPjzVUZg8Aa9RtlCdlO282cvoaX6AdCdJlWnbZPLw9PmFurIb
EdlPMLbWee0d/Ga+U/kb1wmQC2qad1L6AlkKeSsvoete+zGUj1mQ14deIqMsgJe+oC0A4OIHn1ws
iDtbwW1Jpl/5bAZUoyI0S7L7rEO33xNbSlt42lRi+UiUirxlsm8uDZmSEC/ZH3j1AK2hTE8D9dUn
LaVIhnSXwqt/LqfubzMKZX/AdcuIuKDrJVBr7JssbHYVQLKTYaXbJBd8NijxVvPlsW8YD1YKiYkG
8iLmdvI2JCaQIU2Nv7VEhAhVvvHZTiSAVj5aYU/aUJDLZR+poKok9Y2kcb2Ne0D4SVul8Sv5AJBQ
PWUpQ7X3bcXH8+DBES+a/kkpC0r5jP6vajDYzDSU6pTFnrLnP2vuSAKwzsPIYKzs/eM8tkjyKrr6
FF7mLRxkuL9kax/JL0U3wiC9E3gVrHyobrVdaTvOfGfbjVzBCuaNW4Zj9rZ2WmcvDCO79DnMq6RT
tOdM7782EDl+j4h0YfL+NqBpWcAgCZIueOqMFpF9yc1H8D0fK7snKiNLSGTOuReNRqO+uZ971RjX
bVwqJ0YBjGUbtbpvuByfMtKzVpWuVy+ppu07IkCeQwxoO+qoMKKhXCBJ9Zncc1popAVPAqHQMZHl
iIKbqEyCzzTnScZieVLDiFaZSY5YjQEEMWP0iI9xCqUygm9wWeGthzVpJPqTb1LwNEssJeBN+4Uh
6fCF9DUkerEGTsyRzn4Ne4RNSgH9ykPktiepS6LdINi28eC7Yerpd9Y01tJMalylhWxnHnbM+8rh
2XEhOgS5mWw01YluXa+OewPvKdHDNJHnfVVZfinCBJ1fhh++pZESrKFvaDS92IYzOknaJs1+kxWf
ZldRI2SwdzplpwQa3qcqneRgYkrMYRDTAHLLl7JIjmVpDReCiBS6U255ANuD4a5Jn4tWhYQelfrG
hiT/WQcalNdFf5dH7iRaZnAWl46xnRXBcODWYGu8J8uashdsurs+4Pq8zu5TO1burVI0J6Qlt2qC
4syLxqjwjifepQc79cwJdM5oDr9mDlPW0E8KbLaGfQxMBRRJ5qYnJR2IfOlydyEQRk1ZpOpND6Ic
lyXsvDLWbjSRtVscozpC1IsHzy2/xA/zCJXxM5nV5+Q2Fv64EWmsf8x0SIxe7KgkZEm5lX1A7wOr
5rAlHDLQkOEUzomMYhRAaUZ0chROisEd6YjliVOJfoislPqAWPuJMQhyxaEYLrFkzOf3jr0z8FJc
o1iAPvS5tXa5SA5k1ecXv9A/BW3oLVo9tp/nJ6A/tJ+ZiXkLWnDOQi964y6YKEJ+lH7VqWEt7VaX
d04sqbHWwaYafesEpFld0zdLl5brPjV21J+Jdm4fpfJQQat8ihj5HfIwa0+Jb9zrhVMd+XNwwMBI
alcVqopVOkd30xldMhrt7kvxkuoevKveVw7z+McA1iFNlMmh4IYUk3+2spPAgL/hbEWnow211Xqr
+d4trBidC4ekxChHMDS2Uxa33oGgROG40vqw/NwUgBS8VqR3yXQn9WPtXKTILO7LMJn0J0nb4eZC
W2l2xUscWvrJrMn7IIgx2LWdBXUzt59ixtK7vCaVbF4LqYHgZrDLbYurbRvgevmCoCVvuqU7GgH0
TfX7oUbhalEh8GOUOF/fAObFkL705trmfnBQhCbAhQ3xI0S4ID6Y2S0V43CXKEmGqqIH2zyqX2z0
xGcDieRudM0bwZnpzkE/vEBGoz3lVvnml3HzZgo6VGatv44Z7UuC2Yv7GD7jzmY0UhOpteU3Xdyr
OYprlfTtb2Jc5blufesVZG3CHxwEtujRYwhbOTzmtQq+9KV6AxJVvBAp6G/E2HV70Uzo5dbLDqEO
F9Mu0uylMaAoTw2BPDI2qDG/0GQebqnRErUGjoYwGHf4FKCSzOtOeRQmYkprGJ/R19anqNYQ3k8l
hKJi7Mytqjm7kNJI8zKZC9poLm1sg5uwA2e8JHLmydG6HXU29aIK1zkXA8gGDEjha5mgXs3Veyka
/SErm3CN3c/YNVNrSrTyYnDxuhkOSvA0te65bQZLrI/5YZ69Jwq1SsxkscGAt9XxE8VmF2MLoZA5
ubNSJBi4AGBhZYRNA8cdnxW/88kYrNTnzEdZqOQvfOZoha2RdBIdFXir4bEuXDO6aeZU1RL31phw
WdUr75D0FArKkIFk5lBiTcSSuvjELbSST8zj/GPsFc+umpgnhAGMh6c+YVYTtBwhpiBFxH8qqbKd
K48ka6APK0O1T3NFwIV4RrGxuhR9JW/FyGXNGkW3YrTOmL53ufpSfQAfYQ4Uc4pR3WWph9S119zp
Vuq9f14VP3UFMeDN9a3iXiv0h1xx1fuoi2+WqLn6EhqxCZsQJ0Niv6l96l8rJzNvnued8UF+9tNp
VFxi4mL68TkuKQvEsalfG/r8i1IgJkmRFuHkY9pZhKSVQOR1YetOk1I4EriyM+VYJ/dNV+l3snHQ
HvGtPiGpA3PvGMZrk9iUK6vsy1wpBFt5rwU12RukPN15ladv2zANjmmC7LobknrbeENwNQTA/b4l
magEorYRUZ8+Mq6gMOnjgZw3Kanxp+pQYyxAfvNMTug89semOm0aVZ1C2THcbTNKBdC8R1QsJr/1
fDKFVIkpr7rgsKS2f//QNcF4b8wHZTsbdeoR35pP5OPs3am4lxR+DoV+SvUqphwXu1WJjlbMBmfJ
tFPFFU8roSBDctoUihXdURo+V3rhfa8UQfEkW10c5qmYUXTxqSbBrSAs4aqU0RMfrPJM+o04tB65
eKWJr8hvSJx0kvaVahc2kVGtHmRRqxc5JieDUWixbAWZZLWlZgfKwNWDz1jqICrokCrJ8gLl9KWk
TmBDnApTWOvxsHvfJiMMYQxRVcvCJNYnapCjC2AexqbK4O0AKdEPHjdZA/cVUo4iWSu5YjyIwlEu
PiFaLlDReQL4vogVpoJ2+tlS7KmxxcRwnj86ee9tUhen49jDUSB0KdmE2MLCRsIaa1zXRnFFcS+2
CZTVw9D5TGNwZ4chFP5JRShsftVua2N8bNdBRhefKyiVA5so0DqprX2QqNVqvoT4OVWGJAiLYz1d
UbRW5fobZTckntR6vRJNU2Q1O8eovdVcrO9tmmodSdT71rX7qy31b3kwLBurNj/SsXV2EQruzXsl
hDtHUAbO0avHDMUCmmIygIzdLHkP08eBU3oFkcV8Lg3SQjLL1fbzZk0nBozfVNkRofVcBea6Uptj
YfbhQWOYfhZcFHtEqOui4n4QSoKojJBLhcMJjpJWMXLsGVWWHOb6lzugXoEWepy3tKka5sA3Xnm4
VIEpGod5+DMvgNoe2qKoLvMWwXHyMDIrAkOfSO6eDJUiTc8p1KrqXZ56PZnwVbkva03ZV5X+YKhT
w3OS73VZza/L8T7GXp0iFCgBVE29mTJSID7TH763oKwd6EzgO5s25wXyLIM4QIBxxkBgsCvo880/
paQezhH535f3n1nn8s6Wlb0fnB/R0NC36Y1c5i0/ZnIxNCQqhCM9WVVkWOv6gNiNjklRRW+yWSOx
O3o9bQpRfj/55jMwx+ZEP3bMUGD8Ub0gCxcjCcEdsYrJzUwzdxlIx78lZIuc7AL4JALd27zLb+tm
S3uKr356xHzAUDIVhdOYb+d98wJ1xNXAOAvltkiAfwrp7lJgeH0p6GACJ1uNeDN1otRS70ImWHbk
9DsoGKeYsjnEh7SkzXQ0eJ4AjWOUA+72lKlYUeYGWjsY57nWPSnMxBBVRxOeMI7B8sV0BXDbyUKC
+ipZhVXkHdo+aD5m3D+akryEMHNus/A/zbqjV9E84KfUPrqVyTBS1+UapuKD3QIcZsyLJBA6TQ5t
BuU1eOZD6lnjrrQqJPOUsaFVTouobb6v1UDT9gD5MU5628oTHXJx7sSzWdolsuMwmt1zWKflziFd
ZFHmXX9+755OZvl5TZTpTfXpUpkMCN93hQkhsyOTtbU0SnGZ/iqouN41m0lEpvSuatGupXDDy7x/
XiiKFjIDZQRbaB5AkJAWhKqFLsV98RzEubKnUam+KnnfbglPR2YY9cnneY24ivR97X2f4MpLoWah
ZlV9b4ZUuWsGexucW+EnrMj7UteqHS0eFa1ju1WGrPk8hq43SaGHUyaq9qzbTrOKjVpdmXGJcsEb
v+gZDov5gt5GaGBgdzOnS+7DAglnZx9SzXMOXWPq52ZazGuYeNKzVWzfN/rIOIMHIogoROImZvds
aBQuYRy4LOdqXjXEX+yqy8+mk8stbO52TRog7ZlRM1cU/gr69br6PFiuvfByaR6j3lFOaVFplBYI
kRiS5nmMOn2vhzVXiKmoFGQm9R0dlX1Ood9DlbhrLbpbQR14uAheq9ahkI+FBj+N7+6N8I4Lc/HR
RPDu0j15t+lbiXU/jol/66pmQxyeduwYqpUbMXBXqNUXZgJEhbhMkGLoAQtN2oiHp4XBBPo4bwIz
5SzrbZgXU7+2z+IvfmTEG9ctUa0L7KFgZwktnl5cpVt4bNqm27d0eH7s0l1CGeeJsFpaGOymYR8y
c33fhVQE54HfvK+LHTJSAVcgxiFvDMNQ4+f6Pg2L6NImRKZSOVIB+1nGwTMxy/ekaS/eG3TzNhcu
KrUqX1UWBOZOc/XxZNp+RDGXnoadcM9Jh64+GHnSXUxI2dW69mS89E3Uh6XsrjDAkjNC56szJPrZ
aI3lTwNcuozRZrxWPUlrQejCUJl6UHOBd17LHH3AJoHqRkyLgeTqlam6k/armNQ/aekzifFC+wEP
rXhy7MmdaLoPZqbqT2PxfSufWkqG2vYnK/9G5wrygm37F80fM8BEbDJKuUsHzb6p0xQuzc0jbgDv
Qc9L/xBnCAszbwJGlpGzRZdSLeOqE2svGbGQtGIKQFNDc6MlCkYKK9cY6KV40ozG+r7tMG7ZmIXZ
LrUmdq5OyoQvVbxm1VPTvM774H12e5VSCrFg077c7xnTA49UoxzNOrdMPtKbMZZYmg3V38WK+32t
65Q3hwbFjm5QvaIk6H4OaEZrGQEGDBzaOz8qjkVn5C9DajvcL8PxIXRG+DBD024UpLLUIVr1DsEr
UoFSoF414D0nrnWN0xg1JlpvQpSsyCQ0qESV3UQb5IPwbdqCNCTkJUd3Wsyb82IMa+j4o3cFatud
XOm1cKVZIzUTclOh90cvw67K7kDtu5Pi2YhKZnaGQghGXBOkrZZo+nOvJhPlz4WMdeUcAkY7SbpN
hElCi5zwd1nRA55HzgzwW1u9X3mtID+N1NreB1xYg7jHqtjE5iGXJD93N0yCQsb32hIFmXWYJTSl
xoBAYzZnEOx3X5NPN++O24zZGrMMtxlehpJ5iWLn2n3B+bXMHQcTodmr9/MBayLlGaW09z/29dZ4
NRy/oVJJkBsCI7HMe7u60yHTLcJI8w4oIOplnBOpSL6c/jHw6DDHaffIzUherZQ022l3RRoyLh8c
4QirNzp3048QePcCRMCrNCkYDbrjXxlD2ch9MnuF+id+rWvUQ9xCgwgFVA8XxpngIg6z222ZN86h
sqbLvDMVKEl/fVD0kqupNTgvhvSJ1MUVZtGsdFKikYKup7ltGrSeY4LD+5IpoG/gAtfL+KrZUyNI
zxQwPIzsaxyw3/L4MZBSvNFgROOZBhXq4MJaW5IiNOSc4lQyRVuT8NU90d2cPISueBvbz8BT/G9C
c7CtFPUnL2XWndDJxOYUj/c6ocXrwGA629Nd2fIrck/eaImdhMR4oDvbH4CzKDvCRHtEyla5jTyC
HpiKOTQ/+uTebpndBfUw3c20e7rXAD6DWv1c6YKudizf3IjsTBA5wcIAFI+eTrylSflMHIDzWQ09
KmJ0gh9DR4pV5rnBleoZKgkGrycbgt4Bw7XY2e05yxXvqERIAoehME7zGsNw/eQTGrSd137sC/+6
z49N60AxkxzcPtu3VLB2ZmT1l6G3ibMZtfQpoMONGMCLvwJfp1HSQ4Ecgcv4ca+9MuntF0Lp87tS
t+4i/HgrNGXtnR7RENdt3Cz8aNwD9XJ/B17EIUMaSPwQuMFdieF4MHHEO7XsD5S6AAzbjFM7xC2c
/ypuIZxGsnD9m1py6kJnSN/7fsx6OiVU7j/88p//899f+//y3/JrngzMMn/JmvRKjU7Wv30w9Q+/
FO+799/YNOFIYhN2bMM0BEEohsHxry+3EPrzbx+0/zABJFdWiw/LsCVYACXp7yF4El1AzPgX3TLO
LqX534UgH6gR9VfLIWjDNf3i0eyYnDgF4VNB2clV2mZshnb22FYBJCIzrb/SFFg1fZmsgsYvzhYN
aMKsGqociWrf5co4wbhl/VKXWDfrvOQGa2CGoiLVLfVpggexR77kuYCm6ntvyBKvfRhFtIb9ekR4
BmbbwT//biGPkO+h1f5jE0C9fuyR6LwfNe0a8+bsWE7zDg79pNCaZVptCLIfpd1i/lz/8y8fbD1/
0F+JP0EtTqnir5v/85in/Pvv6Tl/PuZvDzmHBKbV+e/y3z5q+5ZfXtK3+u8P+ssr8+7f/7rVi3z5
ywZht6Ec7pu3ari91U0i/zhBpkf+/x785W1+lcehePvtw8u3NCQPqZZV+FV++H5oPqFsIX46A6c3
+H50+h/89mH5khZvX4O3fz7nDaLhbx8Ux/1V44TkpFJpAJrQXD780r3Nh1zxq2GhBLLQ2liW7U6H
MgDywW8fhPhV02wKhJqrqpZu2PaHX+q8mQ5p9q8Okl2iJnTXxEfimh/++O9//328f2//+vdi/fXn
olkGfhrdcKi/6cKw7On4Tz8XQg4yQIdVueM3wiSh3cspWdKoGcmmu58+mH/x0/znWwndgmXmmprF
n27+7a2QpNWRcIx8Z9n9Z2SWL9JLH3W7f+KDsd5P17+crT9fBjQ+up8vA/y/dF1odAwtGCGoSZ2/
/r/w5A22ghBm59BTSruc0QvY/UQ/jk14xerU6h7DJ3vfKzgGs+RT/MVUsodYfQiR8e7KLr5ndHZH
QOlT27jrf/9B8N3982/TdUcI09JU++8fRBympS01Ld4xFVlPlusurA8BbGLGbnddHOz//dtp6j8+
ec4SjUqAqpKSx3nFGf3zlzz4dUtliwKmT3FwgVx6V6ChWwSO/cktPAKjK3o6WkvSbamuM0vCc+NX
hx8ryVeJqn3tscOsK6GdRF+8lGHvrMq6Tdd1JhCRt65cRlYGPBK++6jG+0oW66FH2k2cSqU01T5H
6Lsky+yYFSHpRbqh7hH2xEsa4zTyZHC17E7DWy2OQFZuYwoi1hwXsd4l4DJleKApfisGsm0aqGab
Qbr7Npb+MknwQHSFSpw0lgyrio+lmmprLUPwqYXeqmmAwLVpeOjklPgp051haiakkNJbpE78O9Ky
ZTIiqR0jAwpVRuhiXPyeKSkd8M4vd0k8fiNGEK2JOGkAiBelVLNlUFXutnNlcCPU51MtzepkdQ9x
Vmdb1SawqVE8xH0BQfEpHSrLt7FHdhoublzkNL/hGoTeU60yYpaGJbcG2dSrth50hnx3slUQiqg9
k2yq7qEdqauebv42HcWbxtm+0mqqMToKUPxpxZM/Ks5qdB3ilIKU6FNf6/+Xn9F8CfrruWrymdiu
yq1UAIxw1L+eOgg4oMh2pb71NWJC1EQtDlpffV8UkQ3k/X17NKCD/zjuTRPALOh38y7DBard2AWP
/vGQeef85O+v8+MlAIOSwUyBc1W3PvR3B7S6PkHW024gDi3DZT4fYKjxETd3iORE1w7zIsp1nMUF
sw97Arj7E949A4f4vpbggV3Yw0C+nGt9bCYit1Rgc89rxCFBdm/p0CbeF9Un1hflH286v9WQtSVx
s+JbYngAwaukh3/Rinxlztzt+QUy0YZIB6ZXnRcIQr56tgQh4JeMggCzQcd199X0jqMJhn5+1Lw2
7wN1CTQdCaS3R+RT//k6Px4774vGnJ7Sj+dGdWSTTxczzubrkR1fj2dMn7WsimqjDN1NaRXCqBRD
XzoT5J4YQ0jkhIVP6Q9so6Z3v69q04emT4t5bT78t32dFH888f015peTzFlpdE2v/ONJP5750yN/
HJ7X3l/ux7v9tP3TO/39T5yf+uPdfnr5n/5f83EtuMRicmck/SUeahAQkXwhwpW+U1B0d7ZheWe7
cqplaGIM7c30hv5KPpaU4A5+6/Tr+QmW8WA0uv/FHW1zk7ZlM9fgn1sM+PNxhC8FfMs0PBmIIu7B
+FLxs3v54vFHLBJdra82kJazoaDhmd9ptIrz2NrySZZ1RVcOvcX8SslDgODmRSHDfpNRDN8TSYdK
lJCG+TDOGmeppZUNDz3BDhIw1JsP4K1LF5HTFvdyUoUUGTrW+YBG1x8mdvtcO6G+Q4yP1MGw2i8q
Ad3TZ5HqdOxqNTAo2VsWjd7wOu8PaNEQAFOrZ2s0Gd8mA0PT6b80junvedBnN2lk6lHoTvf+RirZ
hIHl9x/pqUa7mFLL1rTT6jMZp+9/Yg+1YU11AMF5PFgPtt08ze8UtRmoZuoLF1Xm/p1oOg/0Cd8G
IYnIUdXkQRl996DHpPso5cidp5XZWo96LqKO6txVQtbnFEPgIjXCBCSn6RPjEfbGeoBQtyyMNnDI
sUr8K7p6FP5RduhzJdvLPGovIra8LZiIfhUNzoi1fggeGkpIW9MJkxPlx/h94SNn2PfIOJch5piJ
0dJR9GetI0JnOr9YVdWAsn/256HAy+qVT+eUIHhXP1bhFLKoUk8O4mgtp6sY4HNIG3GxjP2yW6st
HhXTkdXzi7It+ia4jn19proQcYpqsOarbW6TIO3GgyAuddsGfXRt3XZBmf2qB1m1NVscXUaGbO2I
FcchsyAk+JJ6OMFRW+ZkwFz4TDZUZ9MFQlEFxkCzSvSsRKZAJa4QryX4ySiZ5BwA60pnzC85fe8e
j/XBaYyGAJWXXEPG0xDsdcTNn6+g+KGUiaZaTx6Xqwp6OELInKJLYYYWrF0r3lWhfkKDVR71J7WS
R+zg+BnVhNl6B13HkZ+56kWruiYlqzIlvcC0IjsGVUeL6hG7j/WcjOgPdd0ELKEJfitojPs6qu7G
l45MuKC37E1pyZUHtYCwLnzAUYMr3tCLbT8aHeqHbGdW6hcnsq/maPCz7feF20CPqI1HfI+E39Tj
hplguLTpVW1MoT960JoPfaJtOu3qTJDqTKtw68TBQ+5Ezj5zqfS1tvPRR/5xgkuBO6cwH5W2NS5x
Kb2lG3g9lAbzyMT7rJdNdFUsKnsK6e04zuAddY5a3KNJBx8eJCuPX/RrxPeD62BAwljSlGPKT2vI
ObRO2U9jMYSbARZiTWKEDl8yV+c3XNpPFd4eMh3iDTJvpPSpiFDeOGu+b3/b2OmAI9vehGHwHPUE
vtmBeHYCjz+wP8sobA6lbV6A/BgouLqFlj0gyaquhmZs3RZhnTHdDrj1+ZvWukhXBZlvuc0KPvra
poG67/wKHoFPxnCRErtA3txWZB4u8NHHut5731CpXsug2zcVaWK2jO/p/G2rwLGWKKE0qqHL1lEO
pqoFj0a9Y4Reb6mrNltbZ5brWbUFmCmSa4IihrPpRw9lF/qbeGyzHcSy4c6MmLQToDc8B67+McI5
iGe9fnOMb+Hodl81b6LCKEaxyjvSSou2a89+GvIxaU78hTaJRG3aqHdeFEFjEuDbe8UF0dM6+RdB
UQNHINmkYtAPKXK2U9p4OmLq4YgO2HqEFoiHUeoUgUknBM/1zSFi8aI65VcK/+0Zbic8HXJa98zy
mrWelu3noTQf+aqx6sNPXuVqkD8oGvagwaUOahmu2IEH6pd2Kop9wExn6Ru+eOIDfvGSjFRSL3BX
fRirHwthYlpXDm2a9qgG209l1ypb6Jk18xqhkDGKp6qxJoZxnmzqoNPuBreC5B9Xn9KEBGItIT3T
8PNPfpzdiJXzSLSmhJzDwTH6pyJI9igHumWoN69tY9SEIWdiVUP5r2lobMuCupRRfXL7mBA1SdW3
zvoGzyoeJIbdPdTCjYpod0mdpKSBQDkFvZ2rd9+GkrJ/6YuDBilmVVbUS7wy0+iEUmoLnPtScZ5U
KV67pLW5TH0pBCW2dIHY/6TV7nhRRD/lEU71lnInI9FutFHHFle3mx4xyUJT3KPu9l8FV82FysV8
meniokHtXXTDnS+HcAnbLEGeT8AWuQjxUglLMOgy/0gfotswM0L0Exa7NmWOMeS+XEGCJ+QuYHzW
wC/bFSgMkjc+KUTbCdojnYHlmnCNk6CtGVmw54oAE57pZ4fMtW7SrJOdDOFSpChCU1RzbqtcvFBW
W1FFK+yjaD5MtVjLIVlkpsGoWqkelCH53VG6j17TqQvaP8FKEKVrEn1I9F22tbpmh0STwAiRbtQB
CaufvVEkrlajjE7I3MOj0bcER0siaSFUoSeSyU3JS2016mpLhN2kvdHJ5/DifJkV3sqRoTg7UfQY
VrVBOl/wbOrplAs6EjoRu0tdViBxa/MOLF64dWsqXgGm97VauU/09Ul1k9Y2ULIKbuweRBE+o5ET
QqQWhHC8hQJbUR87/VY3unAta63m9G3jY9o8dqoDOdQ2wVCj3lwR4JreRVbysRtGZaN6OlAE3zpb
GDZXVoXMGRWocdWcLl8wjDBWqQacg6tJswqNsV57KvdzAhMb8rmIdgRCG2wTLhde46/TAGxgg2Hb
svpXu6uJMfdA1WUPbS6ofk9fMYEk3M+p04sB9ay6hsqLV4KU9o4W4nKoiG+IoptD6BwZvUdQuPYC
0N4UWNh8Kw09PAxNd+l7sW5GrbtOgLhxEAwwagCkLQ6yfavB+sUR+pxSaN12iBzUYjB2pH/ZmNfC
8Ox4z2NL09cMn/2yfnV0T13yWvlC0SloJnpJMTz6HeiAsYE0VG9QVsCaAeG8UlMmoOiSjGM9LVLn
zhjN6Oi1vnvk4vJ7AvV5kxRVfBpq8lJVbDljBryQhecZ2zHnvhSGzK97W5ArSWTUROjSCUBPbPOM
Pcw8C7snzFSJ2FknPSX4US5Q3BnLBvDnsqjHl4GE6FUbw98Iw27Vp054VLW+IGvFW3WRrn32ai3e
BnG6TjUE3lGdP5W10m8qdQBqW2+HttVXERw9GldhdAynhVTaGkDatIpBLAIHH8E71CUZdNO+eVHN
j6F+G25zrUs34TTVyqaJ1LwWT5vz2o8D0TTr+1cPMUUmN3KyK3M9fOSvjtYAyTXU6G9mazCsdAOK
6elrUkTPkNS58TRiiaZz6o+p4WJ0ijuvMcjsRigNjuzzKL2DLki47dLkzVSIhKw0F45MqS65+Cgb
wQRlrPNLVPaTVfFiMzRU8/7yDV2kuh46NCogknc6GtF93HP9aQZ4CTYdm8ElydETCOgMgWNbpI8a
15Og8YLTqIc7N8x3Xh0YIOWBYrlL5ZRo6XDgGv1Kgg8ifA2LaD/2L3TWEG0SL3hV8agOfKOkbqoN
etmoYeoNOWTZGtX37R9HfDcgbslXX6Yp89aW9nh06LWiYnqMXUdZhy1gvNY2cSmBFFo3yN6zjZGm
a8g69UFrzD0x5gjVlLeGYAfOMy6PWCaq0s1xPnmkjTqEusssfAGVi4aJMYE/uMvQL++ixCCeRf7e
qUR7TNdqiC74nhiGBNwWge+iBa53oZ6TOef5b1UT3YY0BvFEC6aMO9xrLW2QyLsUwOXJUKVAucjN
RiOkl7Cx2IlOYaK691mCzB/ArLsenJiM97C5NtX4rKZ59igjuEoFIvwNQP/0Lq8RWvvQefu0db9q
DpQRVy+SW9i13Q6MhOtlxSN8yLXOjPSefMxxnxrqi5k0FiayptWwT5iEIcZlYh1gdTWI0dONtPV7
larXoaXzfvAN3TzIP9csdZVnWXOgRf9pLh3+X9X/f6n6O7pmUpH/qc76j8L/Oa/ekrz+ue7/57O+
l/5d51cyPkEr05FSuSs72o/Sv/srNVlHOFT9Yb3bU/36e+lfo2HAs6j9Gv+PvfNYklvLku0X4RoO
xAEwfBFQoVMzMycwSmit8fW9IqtLdZs96573hFWXZJKRjMARvt2XCxt7tc0v/V36t//S8bbcZwK6
5pi2Y/9vpH9dvYvg/zIrE1LjhVmaITQdeQ+J+N/FPQyhWazaqgxBNVmepOzIXUZNO+lpbbp9VLhW
shUeVEIaXfV5Qu8y29DpxjBdzNGvlurFpO04ox2+S8bqkMiOgEimXeNKry/2TCgOrEvtt502Paow
yPF29d+VqVB2tVEPdKHHYSE6K+Q7JqkMWPiCD3IPRf4Xl0nTi6dfCeeAfUOv+85ieuBuMtV3ScLi
O2+gkwSgIV/djKACsUrdLjCb2OgCa0QPdtQqBoRjwwotSKKqAA15LQeZpc+YkXhRYC48keXAf2Vw
n/1NO4qoovNUNICyIzo6QO+EerIrHf25Sdf1pLNqeFWUvWf2nZAYGb9Y6YqgcSipVdFU8nuJzPqt
KRQ3buByzqK/Rh0kIQOz8bFKgNlZj2lbZt9AzXZ7U26nqL6zxfqu3JNw0G6xmDJ/bOeglaq1syBT
vuDE51q+jXTetvPNtMb6UNN76g7F2J+xBdi7cRQyLBV1dlXEq3AQ0+xKa1gusa18zqNTPVKSjJ8A
hi2dMOaC7qFpDmZXLo7hPIPvEBuL5xiRKrMqYufJYzulxbOVDB+y0TtfOnA7I7Zpb+oomVrg4Yfx
ppJUt6viLCFf5c6wQI8+mp0UZ4uUCCSl8mZdKYzcArmSPVQbh7Yco2xwZyXfBExnsHH2fjZr4OX3
9u4oi/W9yQn9VMQO1DLMBYE1Y9AnelqAMap+qXgLNo7qwZgGJqSWwMDZbtHl7XNmrEzRuyJtlec0
KWn2JJh9ynHEAtlWQ8OqJcxuerYWTv6u1eKI5oNd7ke1Uo9gAGA7bLF2T97nbKMm//R41AikZ3zu
0zfwj/mnnPKXMWuaAEWuoDQlKi4pZu3NIFmEr9AkVV5+2C2Ds77NizBn2uZB6jX8iAfStbJ4O5DG
/Llw/cegs13GBQWxyXOsXkvqKdEC+jeVpkeXhwohXTxmxVT4s9nbNCMLunhJ1QRNsxDfzuKb3TiR
F48l30c+D8xtuB+Ma5E89gP28ga5yFitxwET/K6y+UvGMTAqm47SNpmu0sxJ32E/3xtSW+6P/SOu
zmKv61xh6vkhEtkEGww4STXM1XUdT/gxvL5l86p1xfHrLmFnKkaviaKVDjRkNtsynf2id+9DM6ah
mbsMWm+OhFdq23i42GBPq8rxr7oXMsM/PnbcVilKXveDJvvL2qq/zGJwzmj5ZzFN8rCqc3yNowcu
PTeRdesDFz1Y3XlnH2rE9y2Rr4Wevfc8gAcFcFw+cS6foHHtp9l8MoeUJNtiukerp7Y5z5qdPmQf
Vr9dhEMfs6h/0l7nSZQlFuhvHebtnbQT4abNslCkZXr5jWaBe2ssQLVkzL7HTd0yfuJQa6jGoZDm
JXJg9FE1yrBdltd6NT4Wost8so3rouYvWzYEwCvQYZBRojDiRpcNfOKnUdCQnk1B7qSfY4YP8P92
7P/JnN5y/r9j+v8Xj9/7n9+LlKH/73/btL++8D83bKGKv9isTVuaBrAWzgD/2LCFqv1lmxpFVzz/
TMrvroB/zuoNeR9p89ZrjuSz/o8NWxN/SSb8Jo1lksm/pVn/mw1b0//r5Pg+jGP0b9ucKyzJy/j3
DZuAn7EVzojoJ6zkqOWqcHXBvd7GgXWbxrggKMxmXaQ1h9nYltwb16DTUb0cY9avAFGtFQJBV6uz
J4qpetRM1oYaumuSln6JM+4I/HIIZLa+Etqs98LgsgzN74V5uXqlOlJpDGyFiySP22BdERo7YNRa
6eNaCrkzHPXgbLH1YooM2RgajegbgZLeO9c+SYjG2it2K9qPcMAWj+u8viSyzGgoNst32ZAJUlxn
a7SXeZj92BkKDumWTtEdzWzjGmoTui58OnBFegr2zMmJ7puYlZHj0rs50n7W2MHm1Nlnpr2GS22s
VyR23MzT8HuBLv2xqM3HQJHEUkLOYi5DoVc/QXiFuc16ZynVNanLkYBEkYbYZW1k1rZzaYM4maWd
eOjhGn0e2hOWqRXeKo4+Z1rb2+JsO5CT+rsp9ubG9UN1FHlcGaNTPSDH0xJNwOuA/iD+RMWJjxle
w3k9JPTI7uK5TC+cgVr0VbAaakwlBedJxb8nKMPFrG5ED4qHYRYWcm35ilEUyYUY01750Rmqfprt
CQBfq0WEXvT0VAqFyMK0mEf24V8EqRw/UrQ62KbCCIcirfzO9HuRJY/cpT6orEYRx4ZRN4m/RXl3
WaOigDyDGxYn1QXz8XweCzJjGdvbzlkp8U5oClZBtjP80etmN3cQb3m4Om9M7mCvhUIHyldPcktS
d+um7nlOzddhsmkAV7W3JeqPnb3Gj9pggWsFibgDZcXJMma/WkGRh3qLsN9LoLpspe2mfitn1Ld1
Lejj6AfjlGz1FqBTRVegAvS8QJgN7ZoPfTv2yUEniee32vwCC3h+kjkjtMTWXyxyb2eTvDheAVkR
GS2EmxD6XxqnedMcxPNx6ughH+j+yePL1w+JSnteL+DPZ2ZPN3GsL+dhWg7zIrTXNDdd2Yj5bZqT
X3PcePlXCog0wJK021Ndb+QYtjZwlBEoQrStF/bZU6mldLPSHPKUcxxhhJPrR6dMKFyvz9E6A/C9
18U421BclOxt5dh7TjDC0gGTn2tdHx7tKsRKbD9FsJnyesO1WCuQ/Z2thrqQNURqWop+MrDyUZ2+
xwPgF/SV5DzXWE95jt/gBtIIUqnkg5uR9JDs5zO1e/+3Ef1PNiK2fDwS/7As/rd7I7b07833f9uC
/vYlf780qn/peM7wjFkqHgTVYY3/u1/M4Gaogb/AyfO103Cf+/ul0fqL32yY/LwhHLxP7Fx/vzQa
f5n4oOiIxcZhWQIr1P/CL6b/N2OVjWEMPxo1DVAEbcE++K9eom7s7BIQvRU0GbWIkYLgDm5f9A9J
X4JPqVkJOBahg0kQR8NvCBb2PragD1pVrD5nleI3c7r5tLVWAd8c6fz+WR+LzI9bWHpGznwG7APF
0DS6GGCN4nJsdlZLJCo1h5JqAhsuIfHFXiv719b8dFjy4Ijq+QE8rv48znipHZ1y3nzk0tVE6eVf
3q2Hv92O/9VZpuEo/a/XZtsWQlPBCzgmF/GvXfpfPHOi2JYVh+8UqJHyUiwIlabzOtN43S0gUUSY
DJexfrbTBqAQco4lXMTVPd2X7DLFddIk6EM2WpH6A+afeGgumRWHOg1N2TY8E5j0KtbUHsKnRZ+l
Jq4JZA6i5LumHz+plni9JaL/nhvtTcMpkmjDJZvZqETsjsNZ67YdQEL5MUP4AFpw71thuML1r7Lf
B0PQjpcGW0lnyhQFCc2PQ3SuWnER7c2ECdop+jFn820sxU+HmvnxfEysVz0vaWxv3E3QwvVV60P/
blHREdakcDRoW5bg8nXrxqEiyHXdA97uzjne6I/M/ijXV517FwWx0O1JgxLFWUii7pdnCxfYT/qH
SolufQU5spvaW/FQ880mGRnDl878M9vzLoFSnET41xjp9o8d0DjjDc6ocILO+aEqz+jBzIlO+nTM
htLtk7CWe1Zn9rtegidxQdjdRwXRMgHYwoFuDy4ou3oNs4U3K9moatD4JCvfpjY/qEbmwvQ9NAZ/
Q39KAGnRpvwoCc1DmvDMWn8Ccv4yEVUSaxk0nO0d44B8EabrCL4qnXbTaIc0tWAJ6x/7YjtqG/fR
1DjUqfVioBBPjNo2MixNQfNp3/u0cvbJsDetz1hRHhKt8q3yvYn0u5E9cLLxEbqf22SG19850hTr
PZN65UkJefTDLufqrBrlzla065jqPmVouIh6DoN0zNTv1DPtl0NBID8WnwuP04ZnTtEgyDg7Qblj
Ez/03ds985Iggg6081gM2/D8v9OD6NnbrcgShODonJDQiN/iDU96khpMO+Y/xageWZl+EAk5xDaY
ydjxCnvYa94y4iwkncPftjGyic5OOZ7WlY9LfIre+vibzTEJHXMxXs3mthCPzHztlYIk3fheKokL
imevrL/Glfkps30nRvvPuJmlxb4W7/ht9tv4TG3J3iGYsSpAVb3SeBm6j3x5zZywiT97+QBGhkGC
/TbHzD8H8o6PqZL4awovz+MPS0DJEM8ZkiuqV9y+0i3s0sDm4u8LNIsaOGOfOYcNik56BKpJwhEL
/4f8qOOjoT8U4sPMwq7c1Z9Tvr/PcXp/wAhZCId63C6EqkImwFzvryUqwf/SC8ok46BTKFvzfKQ0
DjS5wx9euhNFFx3zP7UjjDX0D0qqBc1MdVB0tSAy2L81fQiWXA1zc/UzDQQ1wsMaOR6UrR3npjAf
zCP/y7fIZL6qELCx/zjQnBljGeTZejw+d5r8HZ+s7lWSzUjOh+pOtC5oR5yMgJ5bd8Z8qPPxB8nh
5dljTZ60YqEz7oAAWXlLP+1l2/i1A9e1UD3Mn66COyRnHINbcbeKC1CGQ5/BLK7Eg4zkAcLJLulg
ag3kumPVNwbjOSaAs5a4C6DHzCWTORwA90c7VipX4XAuKVXZ5rMw/FHA3Wg9Oz8Uyq1MHruRJP4e
T16dhJgStzFAfM/6gEFkF1OHucO0pfFUbOfE+Zw7AtHrm5b/TIU4ymHcVV3jOcwoTJ2qRcPYm0N8
IYvkJhGCXAfjZy0ny2t46E5LYfOP3WVvhKAmZt5R9FGZZZAK0P/6vOLKWYffxbIoL6Mm6WWU+wIs
jkei87mjRPKxJMu60/KBDQwflFNOub81t8yOGHIVNHBQ2mscoAKPLhXcP/J6LR5SgZPUWeZDm9XZ
OWOit2/wXxwEWXNXBZCjq53x1GCd2vWReljSjSAUsg5OKDoC7+PhiajbK8jV8dZaDuQlKyAG3r6X
mEf8PspyEBtOfmi6HtqaMn00Oo4ACJzozaNvrKTpU1sJkhb/xuQg5gxDcXCIkcLw6vp3VeKBXVur
vKhlpb0x9d59/bbGnqzjqmT2/us/46WkaS7t29M0gG2ZrIUNZj1lWjJ8m6tOO5c1qHorm9/0RVKh
smDegKnmwCMypneCxPu5n+XrAobrUs/g94tcnd/JSdvuoiF/zquFwiKWpx4I+ZoMTLvHaWEA/3en
5pddU88mG4xzdvn6eShbChUDX5bOrdeswF5Jdtr9EpCCPhiT0RyzmGliqkAW/6fns2Om2moa/2J9
/hmpq+rZSiTcyNaI5o8ZReCwuIjd/6dF9OsLv374+rl//uffvKr33/f1c5TdBGXMAz4YNWpWQmXi
3iw5IjE2UkBzFDa+VdrAjhQtMOEDwAwx0+r0+zZZ2e7XL6X3X//6IYGPrHpf/xcfCr+/7uUM6G8k
4nz3zUa0cgf0nF2lUgXtXR0YB6ADEX2S6AgdUGsw48l8nCR4wHvhJNflgQpGA5xASXXWFoFswrcz
NShmNJ9ihrjOms7Git+rQhWDgFLVWMpqAomVdlC0jxGLUCYuVDAGoyKuJUpaNN6d1MG40myVfN7H
bCDB/OlOuRCqf6ffG8n6UrfkUUvegkrstq5h4XSe+no7UugWtFUS6BMLBjNTdcUI1+fHmgHxqAE4
TLUQzjIzvOC+XNWG5bWqhilg2km49lmaX7SuJtdwKuzkvGLvmpjm0mbFIkiBz2AEGK2Cfirc2HJ2
VbZdVGUGOijvEFWvTmRg8PwWQMe6fNxtlRkIIw/KjJpSRuZNw1wQqmd+iBv52ZjDqZxpThlbt6FE
Q2TZZduUQ90q7Ksotql8AC93k+CMVglvm5Gnoq44c0bunu2xVKoLl/rnaeu+t+UDoNFvUM+OSrQB
TN1+mAVUI7Rx2yY+1geTzevQxC1RhkudNqDrx0NcXwkpBQO55PubN062q7Dw4WWhPVE5zz27Rs92
A2iWg7yvrS/TUvil2aO9UO8CORgqoUfRswfDyHM02B+NskfBCDugfjz7N8JDmNvydye7EykHwqN9
oKpBEpsBmeS9098Shu/F71wdjveRRb4YQYK5KaWCNh/1s9WhouAgYiqT4AbV6ABMi+ZosaCZlGCs
Ni5C3faVvjreU1k15wrTwcDREIPFjeEga5fnTeU4pLeepn2QteKCDsJqlq7Blba2xU7VVW+cpmDE
XAGJX6l019QUd11t10alqsejhrVeRlNglapPG+rRrFmb32dhP7TIMxPvcKzWgcKzgE7kq3P2LHiB
s8ojNFDEXJc8ZYFGFBKT3smCTyQIyltMBSg39qRAcKF+9P5tj8vmVfabyglD1Bnd2pWH7Zi9XnhU
qbhyUHbT/bRqz76w+5Mk8VrTTF7l2HasJaQlDjOBD/3DBRzo6Zy/zZ4UfJF72H9pjDB8zCPurEw4
kCvXiRU/mvhYZ9S1QFUqoRxtM/96+UHmLm8pjIb46LRqoGjr2VlazprqU6ulJ0j5Z0Y/rgQIrqVO
QPVKyAn1YHzmbRTKDcNyvO6obdyTS3pVoc3JcjhFAJ5HO/VYp71tVo/bsvhSeyRkdpzpYxm0yW3H
T8eiKqXBLCoT34msK1U5z9wo3tV6uIGAeWU2Vc/NTXItxGPA016/Ujnqlu0aqkZ9iSde8qQxE3qG
axeOeuXCHQpKBZ8AxK84RR00ao7wgoDITcXTl6QmwlSE+QzzwbbtpvhRUe/OV/NQ3vdYml/qomBm
pe3bcSYflB9tPX6qh+ZsDt/oazxn85Vbpk/Vo2dsll/GfNZ0k4OPjWkhO27TyqEHrIpqhGz2ATh0
ikVI4RqgkLaGHq43eU9jZttTvC0/C9kdnBF1zmkfeIcmq4TNaDK51w+NGR30dQl4N09JZz12iRcF
cy4e6JAItBwsOO+jQUVPClGj3GJvEpmnOhVf/ON+zte0Bthj5WrGGES5EsJyFxRstqy/saP4is0K
AzRCSQ3sNgUNdaFJmzjYC49QyqFgCcysRwt2lGiV760ThbSnnKQSQTG8I9x5/mveR9ZmSEV71R8A
PhdFstMK40hbTNR+7+bmo+0MkjrrZYy0A9YR9hIQLtue7cWjIqyX6wkrGytiH1iUw2EL3SnFO1A3
j+hKTy3nPGd+Z63HetZv1XpLNvP3PD8bVfbAbXVn9NXTmpiH1D4sUsd/+NAa+blZ1UNnzP6WoiOq
P9ROhmu/HByrdmu99GaV/pvBJLmcYzvvXYQ11qYnacW3HL9ESS0KOrtryvHJtJrdqp0zg0tBmGqG
VxjlWfOjaPMjkvY6WCBjCqnpDOKSD/CGw9poPjumealGEGreg6vhuk0V0Fy78J1IWyR7qZZBVVkE
80mjRAMM2qW/6+bASQpA8QmlZnSYGPp5cRjG5cq+tetvdLK/5ov+nBjkTyKwFca817LrysHDiApS
VkrIDPmF8+Cj0RpPZMRvElt37Twxt7iZarErF0ZnR3tmP/S14VOl1Fs2pJRgFu15xUDb7O7V+RHN
jxnXUCJRXYbV+VQXga32FzWVfi7vA7T6VbHKpx7PcWXdgzvbiQX5kMLmMYbyHYjFr8mKPwz6o3o1
OybAgoqiPt/3v6Udj3etoahXbFJDaEleDAYkokZPFUmGpX9uWDnolY0rr4GpL9AyJ/C7eCnD/tlQ
egilpksZRGBsw8GciyeL4nnZ4iFO8K/ayYvsP0S2uQpFYLhbD6q6ooAMftqDm7EGLzKno9kMB1xG
asTdMsElFaW3IaneVm262prqK9PmtpoNumXDCwUJbArL5aPWGUFudahERQixLsSk7ieW9PKiCFsO
m5b+VrxASncbxpy2dqqK+9EFICcleUBhJUCTDL5RelmgZZa2GeRzHk7IUJmwCaIw9dyWq+CSk5bU
Epkhh0l3wvGmFigklRYi01wJMz9Nqzh0yfTUKMtDMyRHW01C64lyKaPKAZxaWJJ11Vcb5sBOfKRy
mAM8PgxCfk0LOCXPuZ4rL4oSXRJFhKTSQ4rJYPrS3RpFL4qwkbz1Bwtu7bDIW9rSNawznRjlbkor
L1MGKHTOpaQjY9OHY91IVxFxiOYeFIp4wJB7ijuVivntodCGsLXWayyq1zXaHvNsO2PGLWARWJnx
EhFGKUzOcIV+MGZuQYALwV+dsYiNjjzMVvw0ziughvpsa+Zh6872BF9BsQNRi1CN2lenHN7s6GeB
ZTPGAVjGIKhJ9i1zUKr4Bao47K3l1PIpABC6NyZzLyZsAvX6Td+iMC8GGOnVB5GwbyS5H0uV/J2o
YXFz9rqvlKl6KbkzrrX6wUr55nCqMyHWlUruyhlYRdR/SOAUcTwewLeFXPW1umeUXj+qgzjZyR/K
67+na37dmvGhr+ognThXJM1FaJnXtKE6V+4U45lwCJZY3WNbU28WZywExlG01hMGHP6U7m2w6qs2
GpSN97siOxAPDBl6g3qPH5Fc3Xwtrp1C5WAqHqkd30fUkVCFeqaUdVeo1VNcJZ9VYh2xyFzvH3Hq
0j9xoB/ycfTEbD2NrXFa9IMy0fq6LSfpzKeCOY9tyfsg7bAsrypb41i1fsWfgEr4c6viY9OiRWgR
Xbd7cwSmzuPltMLX8TGkWnceM+1gLj9A5zSadbCZDWJZuMNdTxPe0Dk9swVwSocgi+BN2lPRaa3/
wJXjD2tzLgw0AUM7YV042ER/dmu2m4rk29Sn70auP1uxFShzBgF3vTXWS2GbJ2tML7WtHXod64ld
XSYTWJgRHSNHCaOVsuae+IayH23q3gXTDulRwOU57RJYPxeS9+usYymReAVgx+fbbYzVh4zHOOYp
3fRXBcktTu6l9NWuqZugkHT39MjKqnWKoQGZdnTJFc1Lq9WP5bdaWke4toEzcMX/JgwcPUsLM6u6
aHZxLNQNgGZz7ZzlceQiyx1vn2XodTI7OetypZepdrIAkhr9c6gf6XbS9e6NzjdgSDNJp5jniiOg
onHOGQ7yXqXgiGNOoQsNuKYM0XAITulsoXeczBx51DDw1CQH7r6MB0G6zXR6jWwr40X01a3M+Qj3
8Wmlk4tR0q+pGk55MjzRcrzrsf3qEaiRVH3oHfVm6fprUQjW6fn3tFgssM65kUVIqMZc3oq7C6Lc
boaaX8Z0QoejmRQkfOiUhTeX9aOy2a+WZT3FQ413Q/FXkcMY288M98oCa3S8m4b8qGQzF3fU5pIi
2HW4K5lno4Ju2hgYvjhr98ZRwrSfyu1JOFAFtfxaxMnZGMmidt/x2p6nyPhYy/UFIshPa9BCaazh
PEXnHPOqPuFVRZad0hHKonnMxDdlnPZ2ySLGN4C5KRjHiYMb4bxsOJEHak6WgcNdgys42gBEgL2N
Fttadc4K9gTGnvPybjrm42JXH1ulvFM586DgoUJbXQOFkApyF9wUnhev+UNe2W3Wm4XoRtO313KY
YLwOaoozkJEFeF+4u41XR2qulOgKrRKS1PZr/bdS/umN1o2A0xWc3Ho+epKGjZR7EFKHYgVL3AbM
UX2hjSEdTBjeMahyCBZQI/LHFnoPEIrDHR+KfxV2LxbR9I1n8MQC9aCNeGJrcfekBlZuX9W14vJ4
tR0dPVLxRWR61j2NES+QvtCQKrYimOz1Np0zR4Sm+L60ESTW8hIN/TmfOays291qRL8QAgqeNb9U
FondL+GVmYY7YlkqmHR3JYuRmfVPqtpNHqqKTsHSbLkbijUmvhkv7xYFhkJe07GezKU+G7oMYKCd
U719xvKfsJvRTm/b3jDi0yd10e5Xk4Kpvi7z46Bbn2nZI6TZv1qj+LG1SFFX+PuBUSpMs3OJ5dgE
sDLpHeYnrvnG9p51xpkS0HJXpb21z9MJdKRDYF0VlbZXcxlGDeOYUVS/4xTolYbf53HUN/NxtB13
TpbktrSK+bhixriJAj3k/mtNRpXfyCzIatEgWOFZhwZCiTQ+Drv0uxwz6PY6/oiv09aYoJfI9I8h
8gcC3wA1uxXRQj+pxcBWrf+J6sm1xuSEd8Vwt1l5V1aElLaur6RrAGwibkqOnUNXE3tsPjEqtztb
y1+g+34yrjKITGv7rJQ/OJA0Lh6C77RKHOQMq9qO4a1Nu0aiYw90qOF9G28Kz+FIKv64LPljJWpW
l1LCk3QYhZiqwxtGgII7a5E8C+smOi4ZJdabaXsV6CV6LabDrLf0FKpTSgjtoUngl+K6fKuQzfbI
lYQ/tj96hOiqKL9kM2P2tKrHeljJHpjVD0iBkImShLU4zMbJSwcznM1fSjpRe0WtKzD7M4ek2s11
4DuwrX3ZcIJc4aX4alf9qTIOWN1ImtMqutLvCGGAOSMoUNJOZo6hwTV7Z7CB7TU09F3TZj+UT9BS
Tdx/FjVVzdpack1vF493U9/VSWE9GPS8mzbhnOZnlYrvkckEAvr76KNaXxc6GGikMGn1cqbqY1ac
tw4q+J+2+ExFkjEGEO3BkbnfNSQCm6G96KU1UE5F3lFs8ave1WhQcGDcdrL0/QZN8AQw80WLrfQw
zIoA4TpRy2dQ99EUIzSBHwI998FsV8ctTdgIG4WTRTtuxzFKYWQWVCrWU3Tq9fEhNTV5asW8erRB
XvKxJFu2GPM3b9Gyj3aR2duISh8yegg4E3bMI+oIrT7vrwvJVMTxXPlAFgi7vo1+qUr8MZdV+RaV
qGxlEakn3eLw3c+z5qaWYb3z1SeatJxfdt8810wVcG8svQcOuD/HsTDPitbm3tYn8puTDQ9fv1VQ
HBltdv0+mxnwoVbknJ9JvpVDZ4fD+F1oDT0fGCc8ZVCZDdVtIMlG7LdmSW+miXnXlM1PAkvrHwoM
6JakvmgYzJuutCbVCIPYJ3HRwoldtreuZVhoL7ZzUdSnuEjF5cuqm0RMhtTxRctL+1wr/b0fsQeg
ZScMVhIsGxUcKpcEYeHXAgIA1xU+RIUuCNxNYLq01NpvNhX0/AM6JThRBqDN3XBRMhFSpm9wRX6n
nfbSTqyFbU+ZPR/IWuFx6KwfK1YjZtv7bNQMH0V3zyROENVi5Evr5UKkyhU2uN9KdSHjcBNKaoI2
3cfaTO0r5GZO/mp1smFyHeTdUrS47RK5PXbNo+FYbyC2Hvi8FG4Rxb/iJcHGuIWDI58jvXWY27U7
tR3oyci139raaH41TNQFahS9QpYwjxsOS+o+iYvWI4uAirKLSRaS3U+Hfh+qO+6xztIzVuw+s5na
vg16MquPisFuOOvspJGwMN9ygO+bV6PipQFvYfRrqsxtIrV0wbxT4YEN0+TE2llOfDKb3tkPmI5F
jC+qRTHJlC5hX81/qEiHxFTKe0uK9Yal6I9WM3yyBjSqcuKh6uNrX6+qayfS1UYKgCFhtwQyRmJa
hu1b46gfGW7vrCq6ZfElqvX9VFOaUfEQ11Vb+YT5Jl8nSrszV3morOZt7Jefiq7re02xLha4a975
lQ5GKqCbRhIR5NqiaL8NesY8epbfZhTXwzKvajCrDA4tyd45DpL+RK5tMS+D8tglHcsbCFSyunk0
eRv7+FlvmugstOLSLJa+g5aFyWsYqnNtdl4xNOO3vpwemnm7gBPLL0WGbqwDKsaWzt2IBxs2/bKP
8mJy1SYGKUh5VSeqQ3ZXcdcZykpsfNId9VwYORF5GNeswDr58ZwPTRqbJNPVhMTjUlZM3+FeTXn8
Bkftu52VzBMiBAghzObcJgZ6QWsjRHKFKO33hpLBP7HUGCYv00+pDcZORcN8wsBs+dT22egRWX9x
mrn0Ui3pjpiWxj2ozh9KN6bPqqMRgIyZuFWsF+O6YlvUGnq0a1K9YL/pP7WSH4VQQcXnNAqw/UBt
qCfSgm3dhxN4fbfnHHaXM4ddtjSt1/YLpjgKd6mDWByfftpqryVkRvXu05FUaS8Sd91G/W5seFqu
Fe5cqCtNRJXmKzJe/ULUPR27yuQR1VC8rv6ujWPvJZTEQHvXhdskE/uWfpFs35UO4HeOuuYZzxtF
zIjoIlXWm2hM0uOK3Ms1k+fEQ+EvgkojeTmOlnEop/JimyQUK1koDwruSvb53PSo1G331agkT5Y1
4TJLOrACFjxMwEoPwmjNA3uI6dHFVdycRB93ulTPd8DdQ6WN2auzYYrMev7aCQqn26+1Q29GMu3G
eQahv/4oDLZ7JAUXrBjTIYO5j1GzxsnMybxsAR1RyvJji+wN/Y+CiSxDKCx1eLvOBYQJKCWeX8/p
4E/WubN6WkdxghmZlMDX3b4q8h9FQaOoOWl/TIGKYXcHZjzosKXjr4Xyk8sqNgblVEbUbm3Vf7B3
XttxI1kW/ZX5AfSCC5jX9J6Z9OILFiVK8EAg4PH1s8Gq7lKpe6pm3uehWEmlAzOBMPeesw9qjIIK
dhwAQE0kJL0uaaw1hO6zoU/9pqiJMmg7KNEdmvAAq+gyoZKzaTV6MtaWdOWT50zeVoZpgxvTqY8Q
CkiRCfJrNZjaqTEiY8NuEX5F47hHw8pIxivnm6HHcWDXdXaulPqOfJEEmXeyy8NevUeoHyPCYWlP
M2pR+rQSv8dS2EeXUKXjFqH8pmz0bhcV5JcOir65Sjr/zaXh4sLTWAVkneNk5yqvPHGpB/aozFcT
gN2EUuKAENFqmzsRSdriMWEZrTbUN90q1nhqx0su5glB79hpk4dym+NMtNbOwMcPBr1wrKC1aZwr
8VSIHqp9gOijUhrxEVbxEblxRV4SXuKCvXVoehcvavYp8cg3R7T9QtcTpALCO9ROkl46x0fH2hr6
erBs+1jMaIWhbXDgdWc9q/Y6iTaHVE1z+G+1z1qhLzWGAorM7VrZNCItST3Ka0mGoVOC59OXV0wE
D0IN+qpBMrbUCq4q1mnbSgTuxnHaD3dKiOq1dHykUtxXPnOESRLXmDPR58cJx8pWs7ublGLcT7F3
wwlg3KkhKhafD5lSqmIlJD5opXtBkmOJAfhkpzpnaBzChoQH2nujfbBCkB5xOm0S2cmVXkiX+qj1
VjfoSuo8x/4X9g4yJ5tJQpBXg2l7CJDAgM0m+Xt+QIp7/6A0khEX/cS41rmawOaUWAtLC5JVnNN3
mBo4mFFFdSwU9J+EVv5Az0swUWU456CLX4PGnB6lQ6aDZfvOlg7L0S714JlGXXVSBeOBpOJ8H8TO
URXkSdLBaPZM7vpzQsvWSFwO2TCQdWDDSufYEYOE7euA3GZRGPgZRFGvWWYBF5jyR6dnpmOscw6p
jMpbiWMfcouyvtoiucuwAd2ptnxRNb0WtFrgjf2E3RbRWPxZbf1tzJuzmejJizGy80l1pHg1XbRj
TxP+mLW9teEsV/ehZ2VLVSrvbcx8+BCa86OldAjwLntKuvrJ7gaC3SqqkCbz77rCJnPRHVff1Rqd
o8JP2jOpKfaaZOz6IYy8cAklSdKFtYptY/n3YTRMP0T4HfLIBA+UhiIui+iD8KbO+2YCb34Nes+n
x1OFT9AZWaiy5Lt1MWkmSdBnl7ZDw20NsTwOUYyKLSdksEFdhaFL29ljVlDZ1/sb9egIilaTQ48g
eLg2vPbdo75ft5e60of3UvN+THUjXkc+MNaNZvzkWaDfNYVLZ6p8RuEQ1GabRdbcFRZHLSLUM0sb
fRlkfgXjScK+CuBDKzFP1WXX7dtEy44TXeK9Mfb6UaVUhUICh0+eV8qdUWbTqY4jf1sP5EmR/fZa
eI2xRbqfnT9vab2T/nar/9e/caGz9BhIsyomZNOsupxjq1cgJDpzOHiKgng7utU+AHm3dBtXLr3A
JkKiYvaoQtIwtVCYJ8cMWiw2BKloWV2AHGoXhAmH29gsmrtcjg1NdKJg3dhGcE87au3W3ohcE5ur
Prjp1yGy9rpJFpvFtmHR4or9f1nx/0ZWjO8Ete//LCtevCfv/7XE4PKDUJH4/Wdb6m9P/afFxTD/
4c4OF1dHGOvbAn7q7/JiwID/sHTT8j3HgyqiO39YXCyeZDjsZl3T002XSeBf8mJzVh57lq9Dh3MF
/3f+L/LiX7mNUChtXt3mTVzEteAx0d7+pK1Nx6hwrVZaZwk5KdDYJ2HjN/YZNPiFYb4j/qnPoSDa
ow6tvWKJtdLFEIIqnLwNESzt2d2PhGanknxZHyf7qovL56QHVvXTp/sfZMDGDL77yTvLgTpCWByh
6yCsxtrz5wO1aOm4dgrSnxSCdmn1hNMpoToqYCRAWnFOs2NQ8cZAknPqchqBOAb/+hDsfzsEyhS2
jaqbUXNGi/7C5qP/PVDxwSdAJlt8YhXwqLWtelIxgmlm1gsZMBqxHXW3sjV4UyQXzBFJ3q0Mk+c0
zeKN5yJeqDVtVVlhsBtGC8ixRgepcpCmyIHY6yghbspmhcXaBkxitwhtHRfj8ChlOV29ySE/jcbg
zgChQft6vDqmCZ6hbaNL73ibSA/UzUryB5b2/bNAogI64mga/etffxS/KLJ11BK6gRbbEIYlOHFQ
v/981ozgNGCLoUwjz5nGNmFkazthA5g0zned+gsS2hxg1Qr3vNr+9Vv/+xlr+3wDtoWR2sPuomPy
/vm9Ox3XajZVNtXxOFlXZbMqKqaVSeVrwDTWMZ40CgwQxO0WPkGiQqr5jfGu9x5rAWJlIjdqt4nI
2Nt2OhaTnMrejlKI/LsD/bfTRQAbBQ7q6oY9H+4vbm/cbllj26l7UmLami3il3IYKH6NwF+yCgi1
pyimWY6mNgaT9kSV4u8OASfcny8awTtT+hEu44vpfyrrf7q6o7jWWR0Mwwm+L3UtU7vVRYYpU9Pe
J79rTtLPH7G1rHxlpivN1DPIELqxa3CpPwfWBHmlYyndDru/+Q7F/Lf/6WrG8Ge5vuVR4IK3++vV
PA14tgJHQpiP22gfj6Bz9CLL16ZWqrVbYX4yEqgQtJFfg0h39qlO1qdsJXApUWFLdzTCP3SkqKJZ
JclGz7vkpmP+Sq1JO/rJ1K8FmQG43pzuGFL5QwA+oM6CGXesCBGdmggYn4ree0MUm+wlF5W8xDk8
P8R9K1sG2ceI43Yz4r9OedwhIqM708aFh+V12+ro9kWED0wzgdgMw1lSqV6RPrZsbau4udIoiTvB
3uV/G2O7fq1Nys+5Mz4mQtPWhvIQo8M97IjbffdQ+ID46lYe6sNdXCEPHYv33m4NRNYa8LukdzY2
gaqrMkXIzvpDHNGz1psccOZh9EdrDXPNXlWFGS9wcVf3Mcl1KCjFa8QofppYLS0QRHUcEb2QGlYH
nS4zPo1htxg8XMd6eCTMzCfPLichJkKk3uP5Ow4tRW1gyiN2Z5TlbUi3hPK0d6Dg4NAtMqplZolh
X5M1LP3YXSd+7iGFr1Os+S7Ldsf+3pIisNVp6SzcbiSlvnNmOnv4JgDvXfxw/EYLpT8K7OK5ZTfn
ThXfRCT4tjRHnAofhDr7QZ3rF5EhuiJYMD5xIEbcqk3X5dFKOiXJiNKi9IW2llpw/ZUIknjZWSSt
ecO8Ke/tI5VL/zI1zWay5cS50rListqndqSh7kSJddJiHzyWuFO2KZ8BtV0rNUbrPGFo7jWn3eZ1
+lHHJTbIiLVyH9HxK5z2AXdoTMmHxbUK+uKuQF01THDvGye9KbyUf33RiH+/mDEAzZTlmSFhYYH9
88DHGUdvMGzViTfBMmqMG5/a9JIAuJh2WBTQv66iDM1YDqphaOcOS4LTH99Kf5/SgMfEnX9xSwHa
aRxe4H/ZxGZY7PETlNfthM564SjSBoSXhCu0X81GBQGpFq2uX1MwdktZxdZykHW0NuIYGQ/RTFaj
e8epn7944Fo7VqkpBcZB3WV87gan2aLwiV4mzfyGtD0nXWsdIv/Zyjg02D2zeLZMqpPGSMVTZahi
EwyASz1UBKKyo3ai6nma02TrxPybj9Obvbt/GoLYGDGDeDofJTbi2cH18zziks7ooW81TpHpsL8c
/QYSTcdl2vvPnd44uAHvDRE4h6bJX4pUOLeClLQcxccxHSp6Q6+lWfrXDkwGUnAc8eMLM8v8kbj9
XTWRNGBEzkNIL+QQmnIFpUDcgDpUiyAYokMrx68d28M9oFV3QWLEbBpiG1Hi/T+6LnRUa3QeRncd
tGelPO8Wg1mTg22ijWy2klAyALtpDkqyz87hZA7XiGgnPutm31Fas1x6dE0oZz1YpC5NFh4AQtPg
t54r6Bbn3O7U2bDoNjgQnL7G/t5zsunNbvDqlO2L4+nyJZDpsEehjXFCS9w3D/n20gTFQyOnf6tU
vMrj8YuumS5J6QgJ7NopVm1l7wPTR8o4wsAk485kjIG0Omn1N30edMsOOBdmp4dEdcn+r68QptX5
Gvjzl2objmeb4NrnhdqvaQTsJQkznCPFDTRYfe6vPlHEf/xoY5025h+/uzNq8fPXLC99hNU95OLP
H8EM6v2DZvw/301b0eHL+/PDP3/99XV/eo2fbn6+xx+P/3zST4f50yM/7/pPD/9P//b5l42FAnmt
6/V9QFLPsnEQmxIZWG/69z4e1EPZpgsybYxjWXSkAObm3hySJ1Cacxw7RW8ECNm6K2cdhR1itiMq
NEMUvTAdmGupocZ178KatKZ7z5t3pBZRIZTrDl4l83fTLFGWR5Z37YYfI9DNM63Cb2GpbYXWtGtn
RPuk4O7ckUfeo3RJAkw26ItF04bnAtoUKWCmid/FpXhIc5jRKhULs4i9lUFLFRdG8NpkfbZDurJQ
EogbEU/AYiw4vtSz4yKlEaub6ruXIN5biKqviRhr6yOMvCfQwftBVe5zGcpTwnKdfj9L6kYx7IkR
B1BNmWLfEEKs56H1APs8oUE65Cs/juQNHibVE7fAItWM4XVMkkPiM61MU9OuyhbVDRMuQa5OkN3S
fgQ43k0XYMWgHpWG91fg7aceBtbM3DNLvddLJ8/HXYt2HXkcV7/sCUYpLImtBdXtSPcMH5BZYXYL
jAPelRrBQDKt8fe/sdY1V4OWm2tNh7AV9Dkl8RYPZNre0pLijK8Mi8rA6G4DWmooYbpVzEbioR7s
Q9s727gnDg7pPklCCSoKW5R7pLfLUjf1IxGk2d6B3VmH7HtGP3hS9lMq/GbT+xD/itBC/J1nw6KP
XWPrVbvUEgV/QvkuSy89IzHhqwgOIhOvYS7x5NX5kx+34iUspgeR28+EAcfEp9nRsSk1d+lqrn4I
e2b6UKIaatPAYBaT4zIkig7hSOOsbSXey871t5GpKyjDlNttBPA4/k4yvYO0Y90aryiRCyfTwg79
bEGLX9uwsCXZMB4YlufaUBqGB7IHu20kpuaQ6ygObCTIGV38JVuZl8ZxxI7+9tWnSnqiYkxBbMAy
Xvu7OgbUUGiNeZXYUcdTT+32q2uSlKxN976S0b0VEIZG6x1IjNZiH9NJbyP7x+eDIdynU6JaVnr9
YRcRU1zizlIvZ+G3Stw1VvVuTDFmAh8svnAJ1wRV2SxHQ6LuHDS1mLpIx6/Q/rBMNRfV0+FaW3W+
NIfMZrUS0WWKWC2xZbdO+YDOrrPxWnXNiNQoyq0D57XcJR5p6aEDQDHH8guTRT/J2H7uXa5d2Lo0
Wx1bUJrTEgIrCXXoBwqmnYUC32tVCwl7/MjM/IinOrpLtJjE6rAdFkFGCUo2lv4WOtE3qrpk1uQs
V6mdXxJSHdOij56auak3fo/UVJ9JS2uXY2yuiHuvtuVcnDZTImeR0LGdF1z38J8tHAwNmgKTtlkt
W3ELtYy9dRhvAwF3ipWECwIC1wnxEvHRt2iUBs5KeWFzK7WsZ+T6aoosIK0qWIL5mNYBTLyGVJi1
Se34KIaYPBplHgInbxndWDdKRYgMbZC2NOUxIcPCs1QPTnyiUl4Kf8/F2a31nH4DpL1zJvtm6QAw
WrQw4a9kIu/iIGE+blCdmfnVaRUScHKeUZBiWiuTaTOM7kSqZUMyZN6dXQ0st6bKHR+8TY/QRQlE
9inETXiXVHnrbWbzxRMZh+MuUCtaSvsMxeULfbpoZVkUKTtzOQwy3BsifnEMLb8vM/YzIapFrUW8
R/TVMpeDe+8nWrWQuXOoTWQvFu6wRdN49sWqLX8/DgB9UzQa0ojT3QAtcy0TXYC5Slg9xMYXNEHa
WbjmYpx02pirMCura5TdSc1OL1hIp4VkcZlwJuSCcYeBzWfp48VgSkz0I3PKa8H1XHc2Bl9lnk2R
q/vEmmhXyGrpCcLpeysSD3Buj8JOcqxUrbts9I8kzIgBm5r4jJVmiiLnWKT9DC4rsT3I8NwqOLeh
D3vFTg0krSDFoKd6KG3D+hAPYXELZpxGFjen0bdw0qAq5EoJzk1nvnKtLrmLsI5wgoucZZdyytun
gcxZmlLxvZH1JF7oyXj5zpVV37x0gFicBi/GkIIiTs1oFlYB1i7FIskHb9NNFTIxu9sIQp23ZgR9
qSXltBsMddJk423KpL8aBov0IpjcRwUqhmvN8eO104FfSt3CuvjF2SqM4pyDEgfCisXFjqtTC9vk
UrIyXxXieWbJrTzl6Niz+6XLVutNq8ofeUO0dV6DtKyAm7N2SwMfYfy0qPvJuRkc3JI6WnYgfwuQ
WIgxqmPuXFQYV/e+j6SsZE99rA3URJ7yu30AxzuvbXnftbW2DXwb+k1uEW3FHFa4uD+0oDsaqCfY
QoRPvGNyyhsHMCdt7m03jiQlZJpCVThD2fWuP/olblO/L5oP8mDhW/YkY1nolV3kCO+5TV+nrvXq
YFd6ibijDZZYOU0GOnDIX8rRuMgiHtd+6MfLBuQKI8Sj3yKxh0z9BfDOtartW+lq3xG6a7bbbfLa
OyAWfhpzOot+Gb/ACX6l2/Iw5MNL0hsPnkH6WYiJAr4KnPjgoTBhbgUB12T/4sTpykwRWIyxReot
hl1ANYtSl2hMHNQXZTRfY4bxoOyAjV8yHZO+fg8Gd+F0yYkZFBFJQPOTntyuUa63Eal6DxQfopZP
FITklnvhJ+gHVjOPnVIfBQ6vyd+hPlyWZfcNdTUJCgW9x+5q1+3eJ6CtGhhmpv57aaApCAJ91+Dp
csKIizy3znEpuQA7n+ZyPZXgy9FXlUO9pEGUpLdAS0zIqOxhbM197SNprZBc9edeC8+jbL+yq0Tj
9NoO4YHdDpoIINMtOSd+PsHpG9znTLnxJgoI5LWT2UJWCvTAkvxXxfVfIfRDHA0xHwgSreoWtLPW
3UPWY2rXHcJu5vg48HfFqN3aBulfa8AgsBON6RqHi26U3aYAFjOqa+SjSDcPTSneYxXOjoIjJaFH
t6NOXesOEXDqGSsBPTQy5fhKqnU8uqD3RsJGvFZ/ALtXRI8BwSaaAwowBKM766DcOn5sRMA2zOqB
CvsWNL3oovvdD4rjL85sgJ6afmFH9FtDaTBAtvkztZ8NlSISf43krk0MYE8MyEgiglmG6+PT7ZRZ
4F1HIjdONH6cM/bfuzpTt3YItp6Mb023NqL8wan7ahnJ9lX6yYWsyoU1hJcqfjSnkfam8aWcoBo4
EXS6Ot6pMfxOYwvlgEyfafjFq7Qz6LPTU43nqEZWQlGonusaY1ogDxSnaMLq9cnTCTPO+MIGcmpX
ft0/WfC/p9h4TDrTJ0SSGs9geE/SDFjNxM/I4q71iIcLoODCcettWPvnHi3R6BUrBtEP6UNpj6Ub
o/tEmoQzpc4DfxNnzUfQt9CxcntRxUhaWjNlTVZm34D/NUU3rgpz+O6QzoGBch8WFhttpxu53OQ7
ABXAQ2GMYD7nI6nac6yHaJ9wVkhe5pwP09eQ+lsDCwLYYTBVi8+bnz8ccigQ7PUuQUTzTXv+8XmP
yMoW3+oqb9I7Ym100BzzfX6WBL8/9vN3aWTG8fOW+tetoJjGw5R/oOrHpPd55y+P/e2ez2d4Cech
1ut9pWnjz4/+7U1RT+D++XwX/prnTDYBskje86cX/7z3twObxnTjsqlBdM7BJgnxzWo07RXYln8e
9uejf3rZ356YWA0wSRknv30OfxwvFfp//u2/veUffzFodbUhAvfbH//00x/26ycl9NHb2Xjs9M/v
4I/nDEhokVCM9ToFK3nMp/pFqmLc0YFxL8pxLmHfPWbOiI+qhjk91o1/r2yW9lVbXZNcNiunNP1b
CT0LViiitSqDDe5NkpNlxGzhOfFsCOjspZTul1D29pmRKlh0Iv/mjdiGlBkdZ67iHeKKt7gZmjWj
9H3N2uDiOQE7NdSbWCC/m14gj6xpjGM4xo99/WLHbv1C9yhg85Wvq57CbyimGJ1gTUcBgNWbqmM2
RrUID+PYL/MxY/Nj4u2Y+l3pKe8xj5qjHuXNGiNPvaunGlmArcfb0MQpWNe0gFINa7ijgd9wxvHR
ci708HlxBd3bRcmqmX5+B8Whs7NgWwXeKoJd+DymlOK0yXgaBCIgTeYMrgT82AETMZ19c0HHECp+
YjkkdmXpAoX0eKlyBccyDaqV7xTxIXSSs+7G+d1Q6qcGdOMqNikTxpUJeN0R3rEFwrr04uhY66Jn
JM79dd3797n2MbHTZ6U31dskQz0kyPXeJQifVo5lXBppq+UwzwVS1jfNHeSJGj0HnubW2tXzaYWa
LHaDqzv20PAcEDMQFcITYlht3Ro4mL0x0Nh0dcBlHSCwrO2fMOZ9RVv9UtS5wJ+LOAHI+KGtxlNo
eNW2Mv1oA2GCYjr46SBZmrpscAajvbXLYN/TjduYmt0srQk0RQ6k2vTwBaegXj2j++qHGAgUXdmj
GmexERoXZ5RyH3Z8qXEBbocaYHJXlM2jTpTFwuq04TSpzlhQWKVT47MjzLtLFHX+aYz8GDCerZ3H
gpmbhXJ00bo+3KLEDxfET4M/qJiHQyMZthr5g+QyYPjWQqu+WUH7MPokvNh5fqEsVW4RBUzwEdqT
lcQfTWqWT3aNnaaYcPJXY0B8SkHkLr5F8WTPmiVJjusKarBcdZpFChwqD7GqELSQWgZl1xUYyZEH
bpte60H65N97yjxsrQzrnNfRi3RZaWiqu1hDUxxSW5Dt1klvpaOSWZkX30C+0UT0CHp8zIXhjxv8
DrSCNc2/9aifJ9+APhupU0idO0Zcvq0dRHQVtDUAMaZxrVOvAXFjEOOhErWXcfHF66j4FuZDIWsE
InY57L1yheB92OTstG+2yGAQj2m/HbFJnEu/2tdooIhRgIEf+f5CK1wsO/Dfa3NojqGWtEf6Ps0x
6+yXBE/aRvWle6h0uH96SUcmYYHNFJp89WUSXkUdgoDCl37IozZHp3rrRnJ7RFvba0zbJhgo8y0U
KGaqPLIPeXgahkx7qwMoTm0xSAoL80p0arylYpewq9sgX7ru9JzqPZCDsiyvjT5lW4VPcllKlUNC
pA5fYk1hBotR9Cr9yxiCkEO1v04sdvoVftNkcl/rBhR/74cniONiOeQemkgHoUcpem+p50N01OK8
Z6dNZwjV+zqJb4Hl0W1iftgI0MuLMm/6o14NL6C7jL2H075lWfcoDPvI8qY9KJgC55pUh6xCypom
7kGyWDlYXgdIeVSue8ZQX2xLBq8fWqf6NWPDvV3DlBlL69HmYlwoskPew9a678f4vup762CVKLd3
kLX8o+5SBfJSnKKqb6ytk8psUdtT/jAHSfmslw813/OdTUkhs0e8embxpcQHuKCWkq39XDETO91E
+Eud0dIhF1CFyDTrsf3CgBx9Eb21iypnh42jePVy56MC71CZ2esAzcUdyYkOkhIHkND0PWHmxGch
EdXDul+hsnVWbTEOZ4xp7ELhL8ZxfMgT/MrySU/a8qMR1NLQXj10YfGRVjrrockKHnKDhIg2wNJq
uBWl7TKFN+gjOsSsg48heqp9v91EaFQPNJ9vRD/n564CpQXYvDiNVl5DnuzWdBcHLLl04aU9wox3
ryJJK7ad2Q8HZu6GQdRc2OS1rCeqEyc9KB5kW9Rnm27FrkSlVuQGygsqcVcDPoyjJp0F59I3aTWF
RDydSFnECSIEYTLhBOawa9WBFspdFtHJzOsMJIXVpOvc74YrYQ0L9L2YokqUWskojXULuARqNgyR
DLW14ejNsksL1s9sYHZZaDb7apoeVR0lWKQqtk9ItBHDmnNUc8qeR9hXYvvIDBKbrGhAJ0uxDlwv
XGdRiBlLZuQEocSPVFLu3NqYFq5BZl8a0lZlA8+b5WwFHODDa92ZEqxc2R3BOPyzbO9McecQ5v6l
9TeFBfsxci4OuXGbFNDbohERWF/Ffo0vD6KCf9Clg30Hf89UyOZSyAxzmBA7mwrKssQYjLK62eQq
wnTSq9m5zCDRJxJuuh1oK9eiVNZ7FKCknszcs+L51tNF3BUo2Rd5WtKFpJzBODCOJxqRibSyZ9qS
/j6bo2087Ur7elgM31D6Ys8gL8Jv9tPAM8ohMA+in1jWQzEHQfBhUcPy0Ji7+AKx4jnQ0nApSlpg
SabD0wHnsmInsRfkA2Gftmi/jVV4B7K1YEAQD4iAtJ1hOFfgmy5DUZGcS9UMu1yKl/m/ipy3Gxuu
nspMCCBtoMoSJLr/nrXFM2YR9xSk/nFKkTxnZXq17Pa1xrL0AAnnCjbsDSjG8CQZcw3IIHx2mX7o
oaqzII0uRvvW+a5xtKFnbHun+WH2cK/diU2Mam/EKVgLWpUjOjs82pXbswjQ6+h5Ypm/tHHJ0brn
176sX+pOho94ApaaE/W3FJ/oogqcYt+WExNuy+CmMbOcdDZ5TDPTsc0IabYyf8NOpoHCnoYLz2jt
E9307lnEwj7K3kj3hSLCRxfRsvbEl94Ota2L7x/2hPY9ir30WkYm+CPNu/pRHt8+O07/n9fwN3kN
lkvT6Kfm3L9RN9/ev70337/9mbv5+7P+qYzT9X8g5CKe2DYJKrZmvd0/lXG6TfACAQ4MYyZSo5nJ
+Tt40xT/YDlArLGY+3zC1dHT1eVnUDPwZ3q5An+NYRlEODv/N2Wc8H5puBu8u+Dt0e9gtBOG94s2
zo+MNM3jxN4XtdFsy6R6IVQ82NlF4+3HtDuiTzAPZsZSFx4hNz9/eGgnfrv1+930CshIf+lUvbIH
eREzP0N1sCzc57q0hgeUb9DJNbbuWLE0CCf8yL3Q3Fc4gUwttfd9bKL9R9a6iRmr9jKxYRgmc4DN
TOaowQyRac/EHtvnkJEEZU11M5wlg15+F9Xul6prsmWWssJBmE8lR2zxQ3m7zpX1VlhtSfcH5tvA
0EyZaUq+QM1dVBLIaAbSs3cJ+Gvb3GNdkK464L6RGzANWUVwq7OElo5pvH3+psWef5MpLeSix6Ve
DF9tgJ7HLErviw4XOTCLS9P0/r6HOo9caTql9V02QqGIZJDe+yXJzPm41QU158bIATqWELzaYbj3
XMiQyWgpBgeYQYOiix7GIP4BAb3BwRrvcux2JLsB/0Un9zTOOGCwC9tsBgQPkIJ7iMHIcnr6TWI1
zDBhGGZ7FufDKZ1Bw2APqFs0OCClA6Pu8wdpBEGslwfyAChmqKp6bkgnCB3ivMYmKWkj4qcseNNT
rpf2YzUm+xC+yn3sI/QxjGgTd3q0rycIg0o32h3Wi25NhlVwMdyO+j814uNY0RMwed0FXn6D82vn
uWT4Ra26q5CK7wAgs98TwJq9GduMtgDrrQfK2cBqDWTYemZaPPTKfeo6Vz1UI3gj+HnyGCIoaGY4
NBnVak1hEWD0Jzt6mjHS875IpnV9KgyXvVrRT2sY1/1JY+EEeo5KH9X/q0Wz51w2YFNT/clqU+9a
BeYXT2sjzBFbqZfFxlKNvTPjoNxmpvA3VVd+DJXDeVvkeF3tMDl6pcOW3etgRc/o7ODrNIO0Ld5u
XcPWrmfIdjLjtnu428UM4J4EKO4pBMrdznhu+rhq01d9zJFFvEo/7g1zLibPYG+8BLSoQGWt/E/s
d4UGDPacc2A1mi0gosQhkPAe+5g3Y8NVDkDcmVHiIUxxOcPF7RkzrgMgzOQMHscXeDZnGDm293bl
DkZxoZpcXOrAGVCXgS/vP0nmVN8ptckv/Qw5n6Cdqxl73s8AdLK2YSjNUHQDIdcMSS8tUCEsvKKF
mhHqzQxTH2asOtkhA6jIdqSqQDG+0A5aJ4gw0Mtsnzf5j6BQ2XfGR/h+vf+eNHThlOggDHUq3Gpm
9I6wo7wrjMTa8m2ie9Kb/kryxMUOVPrcZHBsu8j6qmG6l2ZuPNCIcTZ1Wa4o30/rqokGKIAYQC3a
2zsScDdu6sK3mn36pp0QihyE905ZLJuBT95u8LrLCT4YPJzyqFQT3QX0nZdJNOXfrHArVBx9cOnl
yzjWiyt6sxLUGI1lqnzFc2L0j3WiX/SCeZqc1kVed85HbsL8s8swO9mu/bVJ0+GsOUD0INud8hAj
eoej6PT5K6hSjNrypHp/PBGlo7YIQB6b0liUVldcOzmVd632DLWsu6vlcFeOQ/SUkQa2ngySO4jd
1TC5phVXdTFAf6B/UDS3KTAAB016u2JcqzdRCE+g8/031E3A6oyzW9Wo6brohy+igz/RWg29zn6O
Kwv51IDPooFNgX3HLR+nKDFWptGm2xJQiRl1NOS01LsZGcwpUrbe+q5xCyR2ZGX9drOMiJYMhtCl
v+EVMIddjEYcYVi71gkMHvpghQao7Af0zG5BxJtCLer7aFr12cLfi5buJfEDxyBjkaMQ0+WoFzZd
5FK374NiR+kdwEFTqy++1l9HQv+2ZNghDUv95BSClFiJUJs3FNQjQlq558oaGEl9c60SBA1m0IMC
td9jeBNfVQiRZKRveULj7N3Nhq5FFnSSOkt1kfagPRGFEgFsobsZW4O1CAei00aCdzA7cX5YNsVh
5jzzZNcQSiSe0Y0JKn4hMtOgeVO/KryJ3/FgrqgO9l+tAUh71SzjRjrvoQ0ctkLCeFfKrjzgoMHo
18GFVDAQJ6bIlyIT/83emWw3jmxZ9lfqB5ALnQGGGrITW4lU7z7B8hY9YAAM7dfnhqLqhYe/rIis
GteES5Q3okjAzO695+xDjUH32ixbYy0BLT/ldfNFFIZ/Dto4fEJcCYXRypaIaX4T7bhqX5kVXbuZ
cSXvgNrFQ050PV2so8ZLsbL9UjyVjo6AdA5UYYZOD3OdneteeVcG3d41LPL81NbGsy5Dcc0MyB5x
UzAvVXigbbf0rvUywS2AIi771zg1X0yPDFX2jS01H5B9OKD72OnZhSMqzXysN6iUn6q8LJ6MmYTm
nBIeBT/dPdR1W6dYLEDxkzPb/VMbCm75LroxR38mCpReyRLfLhY0ZyzLc1eXNwWCcNsMU7dOTcDJ
yUhcGuFFDkqfQZwr4oDIYzgrSdaSieuGPiS3eggv4V53AdPzXoOjbbNi5c/V9L11zI2rk/gLi9ai
ezOGe3Qb2Sk1u2RXmMvn0fNuwY6sb+UsnmMZVO9VpiC0Sd2jaFUVICaQOINlqSuaiWxNK8L7ZnuA
89vya9wqWNDxFN1vepy5l48H0QsTluCG3YHSYG/IeXwmmsbaDFVl7rBXX+My9B407q01bvL3CaD2
Qz9O9msMNblm8Plc5l71FOFxJFHHfu2wxt67CHtYOXgKorg6WoC91h9P6wlKURP1Z2Y6wQIt9E+2
qo2dbBrjSl0UkQFiq11aD9amljnEv8nFNVQ44VsB7FBZZfelzH0L5RLc2WZRTvZqzNfa0eUzyUPB
deLN4l006HYm+b3rv8+47lje0dEUaf7GhHs8wlNtnqKeTCiHbxUFC0BRR+sy6FJaiHF+c3hlzK7U
EYNu+UL0Lx+W6OXKB5ywDUwlXiZa7Ji0vfdRctzT2oCYVsUYI0zvuRJg0co2WpMppa8Su9EhdMbs
bjYaC5N+uEVWRIbTwKdXRoBi8mk7p75GfKDmfT0zoKo5h57CmuWbLPXgqVoeXMHlKQVOeNqeWz20
wZNhSlKHkg77b6seXJV+bzko9elUf+oqZC/CHb2LT+rpk6itS5EN76D1Qarnfo/asI+ByI3VRsRV
cXBtYM9QMloiIeMJRtzsI/JV0arEHPtETsAzGstXy8+9x3mEa4vcW0F8shLGX9Jd230f7D+etjTt
6L8kV7MirrwqUBIndh0eKkACwJAb80y2R3ga8OZVCv1CIiyaPaglmQ/7xl02S9JH6unWRukIr9ic
yOEYMdFJDpisQBbX0ZAwzJwA5uaquHUd/4A+efsFosNatuZ4LPoEaLeL2qLxMuuuy8xTvzbp8lyc
1nxvASEvJYazkq07HHrk50OWQljPDl3Y0fDKzfg5L++wKH6bEXBiYaNRyWjG3/qy5VTtm2wzeoaO
SZJZk5hveeAUu5gsK+BnqG67Hrq0MwTEVIGs8ZPRvtRRaV9mIrYm6N8DVt4AozPCIcNG0Tukj3mv
Ly2sMg7d5k93Mq2r7V6mkXN3q0xvceOXK6cqBwKknfF5bMbPMH66i5PBOdSir+6K3Fyx0fdQcszm
OJoEiXZEEe9yE1+jacSK+3kqdlH2jTngcGhm23yHiVoFOro3CVEl+SnjAEnMDaVNZr0zOJoYCzNz
H0nifq/hNnjFHZM0/yQZTsL1cK6d2TrX1toFo8HMvMiHbdeN/QarUXYbhuqxKQD+0aI6JSW9fCYz
bI2NHfZ01DFrp2S+7mhYGddubqd1YffODp4mavi6l2Kr3bLajFFEr3aU3i5VvjqDfDo2XCVnT3ne
Wf3rq76TwMjKZE/7hzm3FhC5QmdB1oncOed975x7zC4I/6CXWdj9zm0unHMrHxgzhac/v1NUdJ37
Si90LfcsSafY+jEkn8kgr9xBrzghtFlppGJnZAUNXiUFsLxmLu1Xw1NNcOiQu9GxE4wX/PiHQ0n7
SZlMbOrKv4M5DAhbBuZzFcxHPBfepySfl70RIdksR+8TnAI7UN9SdwbvqeFaWXBgt9Yo3E+ure97
qwI3ngGrMco+Z+SgqJAbTYVszVZ0Vwb1Q1XK8GipOVxoVD43SPCI3bqCf8mDXB5MeINsUljU175i
DIG0gLns7I5/PFiciKTMARhhYZ1oYu9Uz9F6tp3y6hoR0LxAl6s8qPyzC6t1k3PPrnyu9XISqFRi
tBA9cJJNivP/glMru9SMalA1O3qLO7s+//mgxzDbk4qKCffCva7Ofz6o2fv1KZiqWCrqroY1yprS
mhtxQVy2rDQEBK/MqeuPWhGY4FWfiV4bj4z1/R7ofTAQPFqm7zljjqMTIOmw7YDARYv00W424Ev6
BoEB+HJWMxvVtlHEGKWIk6Xb0Z7EGIcqARUzIckX38qA/zJTuicrB6OsH95nrabPlyNxQGCxpnJC
jM3eu8oQIGxIvlIr3AB33GycSd30mqd6zQHFPVBDR6sphRIYkW6E6dqHuIhM1yINPEWs4A/pi2XD
AZU5OUhtuEgiEyBLaUt4G/jKvkOGUna4BwkktiHJdlbwLOeQ9mSWtSsjMMQan0O5Ntier0jxp4cs
NraaiGkcMlwmGa1z0YLWS8nRcuRCI74vEUvtIpW56zaIvtVV/qkbcYwbY4qQIS7ZQo0JGGT90IPB
OFhx9hV5fgaGL/TvmHOagArrfeEE/THIieRoPfdSqaz/EkubrRe5ykuhPpUVcrkhbdTVMNOvFVO8
VUur++YF80RDPo0+qcJ59sCGX5tkUKtwIkVLWwmJBwHs9omQzFMqgn3Utc2DttvbkNURy3pmskNM
X3ScNC+mGT54ojFImGcPRpxbPURV/VX1vn3XiGhgPA/6BYlQ+tZZ12JMxWPkYRTUGLbttPUuTsq5
deFkXIa3NgzQFEKzR5nYAwMU+SWc40PthPlhslqWGx9ahawKxXFdPaahZmQAWH5lxKn7bkvlIN0k
CJpenPFozkW6B4ywjTzDQLhbuCfX4WxhzfqTBc1r5doivvZkTGlP+KyJrv3JjopqNfSl94AytL8W
0SIo80yHob2Pfor049MyVX+VRBhIBGqQU7nMP4gVqkfcFMNB33489QYZgkkEZWELxVcGcgLLig6h
D6J/Y/saKUh7sIbgJpYDcjGpYefZ5XNm4lWwck5pMULsE1IjuL8zIjgnTs0jsyxzTzoss2piBshR
7F3gxrNw1h9fDmnpHucUH6UXjnd/fivvGBERqcrf/vgrTUXnDfTEsJtcZ7556AkPyqe98/H046Gf
iI1MGsSJrt2j9jRlvvuYRwZlFd+3JSmX9tVQ0npIkoBhGRWRjZYnYNFqB/NqsEde3U5kJK24X4tB
HAK3sB6mGQIFIJtyg+pUnmC/ANYJZcx6WGfPds08dm6IVbDv4hRNDMP3YTMEJVPIcHA2CLZCpsjs
wBkOdcLzVmnQlIesdTF/xBaKFwFEenmoy7Jc13EHxcdC6OTD93hwkjC6ECaxZo70Iw/S8myD4rz/
eDDKLj80rfXcdOa/vqVLnKsBYnajBLxLB+NW6SG6GD2s0DZIPRYvk63nY8mPnepEN//DQMvC/8eX
4F2q08efj3hOVi0gSjcxLgaqcibojOvC1gCKwrcqpy52gyBKdALaD0smAOtjKtRiRjENl6lHMGtw
eq3oLiJeuZjaHu+rjl6LTqC8mHAXj8Kw4gMl8INOgfMEEEegeIoflV1Ot0pRjXhW/VIJdwFT1IxI
csONt5m9gVm7lUHb/rCaCl0iSEAq/Hbn1jHwRYNjUMF9eGAVd1dMFt+xNXebjB7nujcaA8mibbEJ
Zj/N0E1PtCOkwaw4XB7yIgVi3SAsyltxP2kb+47aWUD0V9Bl5X3uIDXAXGltPEfO29gxzXWZdOXD
1NSBu6j1zDsZEhhYSTMBA1GC1JznnUrlF/5V/tQPmuIhJSUkpICZZgNK1VTZ92DuHHv1x5dluI4k
ttExb5o9m45ah+GQ7N2oZVCVMluLgtlYoTQlxNAJ0c8vDyVLCvybYa0+xs92gLQrdqOdNogGEVFy
KZC6b/qiRDXYQcObppSRtfriucy4M80WbJhUOKqZrLsyLVhDKY5KIabHNM0M/nu6pHagp0cbPecm
gQO6S8kBvAWSyHidNdOhBQva4kU8Rp3ngRetH8I5qa9uuET0Lif+NTUMPgmqcLSWI2eObpEtLE/Z
d+ZDDfOrEke0Hf1qsJPvBY1NlIDNF1cWqNDDR6cZ9xx5UWhx+C5LQG5gpWhVX3pjwvxp2jnklc5d
yxk5F0N6cqnaaFvZOZGzQn7Wvqz2k9vVa1juxe7jIQY1vzfptqsmC24M19aVzNN7AkwhPun5kqH6
4UZM30K0DK1yKFxpF1obZuP6FC+qCLyMOeKPKt1x+nE2LoidLXpmZDOIFFW7xBwGwbgnlIGYi5nu
jmu9127RHJmVibUIRljg09RcZAJsybe/wJV/cFotX6O4FqfeLkLUlZ581XrGVTMY3bZOPf88gyqD
h++Xe5WRt4xSB2NAs7R0NAPacmDIP6YyWs1V2X62JOUcRp7w3LhIUaIZpzwK1MfK1OpT2Hpyi76z
3Y9cCwuXhgJlgiK3Yigfr0o1GZdyIgd6iPxDPuj5gQbPcAxKQYq9Uz2xCy4WTPOngWgd0XjNjeKa
D4OtnjWOWK5H1znSaHqjMmFjoVyczNcxCCz8JR70faMRtJr96m0u3fVSuPXwlGwObYYWuBgLI4fT
In9aoQt8s+mbbQTucFNAeyNBvvlZu1lIanUMdjEvTo4LMghuDzKcLuPNKGrvybGOXRnKB1kQeEy+
mK0deHtZigDYH4xNqHH2tEkrXzmH3qGcgA/iNTs4Kz+TOUwOnt2fRTS7T2bcBec6Kr6m3Fgvpgd1
ToBTDGlQvUeR/AKxGT9lFj0FZXiumZrsgxqjVJGgnQbd/p7KxDj1GFRIjbNulO4PthVhKibU2o05
QjuRee+bdHfiAUuVtqZ91FrynVO4GX6tuZLomZEeEic9vzTGG+zlGqJR17KUts029AbNYChoz/PU
iSOlI6YrYQLg9CJ7raFNrzTHrhM+EowksenfJt9iwBwF68Aq7GtvSgmXc+IetIFIuN5j6itIuiFm
MRwAt86Esj2jRUXrD9G4yUecqHZ819dOD+ZHBK/AjKYdjkQCvgJvOtci5oqdc/nw8RDaW5KGmody
RrZT1ufR8AX+aB6guLFbmAScEBwNCMoOd0YwXOdm5pDoTPm2UgMaTxeBTp4U+UkkJV7zuUbFUMuG
dqDxVHVzuhVB+DabXvmaW9o9x1y+aN6z7BplkElL7R/pXb1gwSdeC50qXpGwffheOnJdR255tWxr
BJ89oEY0q5hWe0qzzcyJ1mt9hFHeqLE1foPE5j3pxCYjHHjqJUDgsfZrhLtx4/gbt6emtAwEGSbi
u5MbqoLBoCWOQPKCt3LqNqDIUOaFdrdr4wHsAP35Yuq6G2Mw4xmS1FeFbvfy8YwhTIylPS2PlTGS
HmsO5H9CUp8M9+on3xIYb2iVKtYHQeNdO31zN46xvc2ioH/4/5P2/yaHBvjGf5tD8z+euuY3Fg3/
/F8T9+A/XItxtjB98RGT/OfE3RL/Ydsm7X9MtYRaBgAb/vfE/QM4Q/eOVGWYNNAk/py4k9GM4scE
BOI63PlC/F+xaH6btzPvd3zfdy03cAJYMf4CjfiFViFkP0LFTUxEkVV1noPuRVWBf0xTXEX0/O0V
9kp5RJTSX9w0xRPDamgXqXOiOSQufjESqgJrjeOx/oOC9G38n9GP6vqHgfjXEErrt5dGGrWHpADG
Fyob8C+/+4qjepTL1R6du0IwIHA0gRNobValpiKfe+jkGtTpdqJoOnCf/pzyW9M5T0FmxY+T5Sar
JnXqU9eQ//DLp/1fvDL7N8fz8so8m0mBaSGmgDTCp/Prm2Y59SyG1OakSwHQYPi7YyeaN0Vgv/RF
Zx1NZKVeUif4blwU1+AZ7cknxTJgC6sDAmfqjrCguRvNLXKaAguJ1ZJiBmvZpuFBbzfI92ZunP/+
ZVv//rID2/d8y6UNwsXzbwCQ1OnMemick5xb4kcZ1nBMhhmt09B+MAoGCZNTT5xc3Cc/ZPhRhdLY
JJ31D0yfj5/zi2Gcty+QlglUQdhcdNL/jQJQmLkvnKonVwBN5xqqYX9u2xmSTeFwZhuHZ1VJgoyK
Cm2t50wHP7U4FwQEvbguOVOe9Q07SH4oETjvPCBjhRumT42sPtOE8Q+hThUNRO/HWJuPKdL+wySR
0Ymgzw4BLPlNEHqMiXw+HubkZ1S+8QH+uL9SpugxDTbtOkWDcoK2RjcSZ8ZGUratqylt7q3RxwZS
BzuETpHrZziJiET0a52dZVmiUHOKO4wupBMyqLhTDZ7uLnfc+8jOf7A76sOQmlw1tfOpLdp1DJHz
G5lvNB0URbPj7nPPNdZRTghSHdvTiZv29FGezuNmaqd7froPi9VmXJs3WwZ6UOqGGpm2qOPNP1ws
y43/lw+JkmbReAR8ThLm9m8fUjrNvgNQghl9SxgifRrS83xQZ2U8We+E1JCaiQ2wORlRDVC2SXcq
sTlmNJw/irzcaiMlLYm29cr1DPtumauu//4Vkiv/b6+QvF8noDXnci39fjnHvPUqixRBBtKeMDWZ
eBiQx44o3kGGT9+yEDqSdnNAj47AVy7Hi9ciTbGc7loH2RIAEnytsXivxli2X5wh/M5tymzW1ut0
nL6mkSChVSL47FpT7ZzMqJB4kvaSEkUUdKq5//tf6N/vC0eifwoES7Jnm/Yizvp1WTE9EtkFMVYc
F0kZree9mxTiUDKg2BqpWnmTp550Z86HOZgQfS+UX3q/Z8dTNy8FIcTsv30ZWBedyf+hOG49QhOe
NikXeBPaIUKiStwq9BEYL7bVNMWvXnrvWtYrnCz5lJkGGSuRz3pFrFBq5+MWlBT2TJtcmboq0DKD
Mc3GkmED8bKV2Xk7y0ADGAnieFPu6o3v62k92FV0N1fuEhs0LiFNors1dVPuaBtnIO37e5GBKgTw
6YEd8LK1Vvguos4qNqXbQNoVnrlOyK74osDHOOlVal9/c3TyI/La/qqj6c6uHLwhLRceJl0PMaNB
jN9yMAogvXuaJRS2+XSVefb09x+R9RvAhFVLCjZL313YcQFqob9+RM6MPe2DaCR0pShuSUbAPXtp
nqshkneMhdNVaHrFi5OjWFIlKSuB3SKyb6ZFiouwVTf/wHX6Heu0vKRFGbjcCIjzgKv89SWpRsM8
1oM+IWwh5RCZ6y6UxQwEJpluc45ns6+NHPAVAWxJld9CmkXC8JtzrOlVuoH+Aq+sfGxijxw/N+7W
hQfOX9mltxNxXWD0JY12mrqfSwtgPTmU5LIEy1TRQls7fucfujr8Ab2TtCTi6By60UwIFHN3RgqI
vDBUN34PMkjL9twZWDY8OWAFQPAqsNatcqs5NTZ4Fi8NJ+ZCQC5zSzG/5X3eKgevfKWXNvvUDhBk
my9JYATbICnL17iJrrgx9NDUF3TvBMKbsbkZ/NDY/v3Hvuznf10LJbMn3mi0iUgWFxnmrzema2mM
kbzRpzELaGpyhy5cFselwu+R6G4AP10npxdn4eBr/fufLRbI3l9/eCCEFQSu+FBl/h5Grs0eH7tT
1SeDxRA2jPm5UcU6GgYc2TaletP0GJgn787R7V1TjtM+KFvAt7Mi4wqizVpP9bWgdGlqFVGOG3sJ
ayFPUGNUqWy2XcatKotwxhahpnOfPeByePU8T260oH9YA2Fa53ZXrOFpnrM8s2miBPZaNM5ucHBT
SNbQNQ2WGwnf7Tr3k+zNcApYdI2BoRBSQFjVhFKm1SVE3XhsIIysgMHaoNa9ey0TTcIpZlxhqpZf
a977hWn/P7yJcrl3LdeWnJp/3816JvuYwvviFA+L+M5vgmNfT2uTmm+F/qo6lDNNQ0T3tIKENe/x
SdFMYMaxy32tN6gzixudvaPFTrtKaTi/1+OFidLSwA/evVnMF4b052iOrEs/tdWuF6TlOpPiF+dT
0MlrrBrOdOadndBXph14hJyQPOfF25Qa/r1hsVNWGWHXmEsD7DfGfGf0EjcS2kHYIoQh+z1iLNMA
lzSFXvImzbrEpm1eul7P+z4ibzVy6y9t5k63wg2uGKb8fzoTQKf8/WJ0bReshiWQefnCl8sR85dy
wWGtNtTgRCdPjOmptlC1ms4LEVQhTub46kpYN5zZhjWh95DDm62MovI+DtPP+eJGc+iRnep4qFe4
kMJna9BPY0bHjH3Kvaui+nlQtnMReRvuARdtKr9VuHaC4mpP8aOrZIwfi3zLvAotwidrYzPWIrh1
uUXSlPYYcC9PXaxNOvDN3dR7MRpL7X/x48e6XLrMGmiSZdSfDKIy3lHYbX1L669mtFie2tC4IGRI
CAl7DqX6ERrCpT3Mw4x5AT2lB2E9bdJHw7yvM62PveuEuHw87soKlJ/yvwUaIU4TC9BgNjVALKyD
r8enppxt8n0cIMJ1eWFwOJx8eetKdPlVx4DXKbyTq2Jv31k+FD1niE6Fw2jfL4rvThG/JUAXHm3d
OGen7J9tFuA+S98dfQ2NPj62HD1XHLrddN2wyG7TgVXQLtsX2VTyfugIGGUFG9aM3JvXoKLvJ6dP
LXGzZzql8ZnKy4Ae3bJfd8WlBqDFqD5heivYfu0moTPmps5lmttk5ZmEM9SRAARUx8CEvfpHDgzz
pzBOY9AP+8juiK1yy9c6E+bj6FbpJUSCBclGwVWwLaQk/VSePb8rj2oJyh6q/urk7bOnyQyt6Tzd
5sL+riMnfHH6GfFt7L42Pe9wUYZqi8kieMhV6B5R+D5mvQofRPDG1E7cR8V0JoE1OMEkQIIUz8e6
nogjiQ1/U3hqvBD8UbAindkfx8vHd5C82mAAw3zXGfa8S4LRods+pAcR+9G2ERfD7TraN1JeVIzn
PGvj7g3J3XjXRoazLR3/PPoQT2aPlEpBzzvUPj8/SWiqe0j7xpy9MVKVc8dM5adZSONMkqU8gvvW
sLZbhGFRSMI8AItNbtgbBrPuWdSOt1d9mVFm2Mi+GdM4rZ2gHSD20l8ywnssrnmDOHgGTzOHZnrp
iPDz2jLYGpLjhVPDPoh8JS+Z+4KcnoKpI5oRVcpKOagXvebszyigVWqFm1EEwboJfHQuuY/QwzIJ
k7JKghoh8LT8drg/M2szazs94Ll3bkz8Sc/TLIe5kRESUyfLtENve6LqVkwi5X3QMPLtBou4suhz
haXv1pM9YTop8YhdZ24tYgW2lLhq26LrvvpZtg4Bw5+9JhqOFkqvakRMK63BPahs3rdMnwaf0HWf
ovISdNlXZjSURW5V3nGFEoDs9GfbmabHCR0b/e5KPIYqppUryUklNO5z4wT6oQuh3dk6nb4MZftJ
wAR6MlOj2aSI/9athzLVSZIFOlC9tL3NJuTPZJA5GkvpuC0eESFHWyghAtIbLl305dU68L3wOueN
vQ9yogej2X9LJ6lQDZXzH4LZFihdVw3HyeqKU95Yn2Rpx0dnMItHW7Rk7PUdCjov3ltDkjzk10oj
zlIZq0Hg62aF9qs/D/bsrMyyUI/2aNETnUio5H1cl2kH5CAd+2OSmihtSRfZ9sq39zrU9JZHMDsJ
Ptcc/ti5SQmgZ3gdb2wJ8MWgVbWp25CM6QZE9ljnRD66df5WPo1Dnq41bczDFIhwV0IFWhXRiBgh
wqk66SLcxi1vQDBmI6TSqcJgahScy9DY9jl50m4KPwcJ/+NokMK4gPckFYhoq3s3x+dEEz5YdU6c
HBaPgap0c3Bqh2MlCYrr2nbfOVoaL5TCn+aEeSlutgAhf3GPWE2ujE5ViOz9YOsKKotQTNZ5rglt
r2mHmqFKTnpM262bVGsLZ/cVCxOXeaSw0jPHXRt+0pA73ORrV9VkDM1BBGeEyGzhjx3w70mvyARd
ArmJk4i1+jZGqXmAF4YuxBkPdTlFJ7o1AbnunrPvFzMujuX6WOOm3A3xvpZR+jS1YPxpT2wBl6AJ
CzN3B/Jn2yFV3aalSlFd1avK0KSb5UDduOuaS45EyqOXTJZC53/2FxaZHYqD3fnJPrGq5KWzPDCA
DO1Nrxkei9KlnVEQGWXUnrMN2SAvGJxp07dgzvEqlneAdta2UsZjhhGYrLI4fbcwABAcZdWsrFNy
ZFLWnnRUYQiF9bVKUOg+sB1vIxoglw5M0oohWXQQ2UuFdIl0qGY+e47Wd1IzzDaGiTFQqxmhCPXO
TrHv8dNfwI84Jjl1rp2+FEWo79E7lTaK3aDQ8X1JALdb9ent46EvcfoyTmP6tvIEuoK6YWhcIAG1
JaaAmrPiyXPfagRzKxvRBLIr6hArHL9gmvEwxQ/ZpW3bbznhVt/KoFjNE2w0qKXHGi4szv7ulOFd
JgVeXMMJYT7s+TdCY25RIfWdUcPmwpzu7ZuuP0ymGgGZtYS8dvawZn4VHQtSeVcBSyOR1WW4tyMu
82gxAwReW+9bq0CJVMaLK9wn1sEdY9Tmw95HT3NBLNzsU3qRyBzZTiQVIqT97Dmy0zdy+fpPaYkP
O7IQFdH8/JFWnUSMpIs7ssbs22R5dKAKFqikjx6LdL7vgiXnCFLcva/QjqM3+EoUF4B7joC3zs2L
fQNO/8A82H8IMpscFjArc1hLoqtFudKmIh28EuDZ5PJm16wDro3f2Mtxe46+KQ5mlz35uNfBSk35
himZT5pn0EA9QFMDSFffoOt2ncDBApmKyZA8M/0enjLabyvlvuGXXyIQCwyqCPZWxWATRmUbxmPQ
+2+Qd/YGIliqdQJw0oQs5LnXxHYRnxnL3D/2lhrvEZbdcBnuUWRlnzrDCrkZdbzP0/iNA+7w4Ew6
YVszFTw7kmiHySIHZiCwBCqEm47OhRdFmLkQq8JwxJPnhc+enK9lrOIH5ooHz6V5Nbj44mn2JOsA
xNpBmWQcIJeA/IKd9CDQtS0BEPaWnBcoXE/0Uvu1h6Ry10XVuJEdvSApG7F2KgvJGD/oNBuVBFD0
1hpFTHFxLVncDoKJTuv3pJzXqt1MdMzWjtImgSlp/NzjWOaAs3bHybzptn6JoJojWpPBJaORhzMj
UHCI0765gQA9GQMAxrgcrfvBUo+W2yHkzUpwwgV/aYAoRsmjd4rB+AYtARsuOA1dEyKM9TYh6Uc5
h9K0cKWm4Q4leXj2ZUGSopDndqyQ13PvPcGge0ETdLYIQbn9qPu+fq2jY+7O9UvJpJIrZJeZVff+
cQxw5JFVT+zzVr63rvafZZevy8YPL57vn0J8HzSIRnGtyHjz4ctdOF3tONmd+Y36N7Uc/6agxQzh
jW+NgLMTY3g1eGNKiDsYvBoYlE0Ey6Oar6HTviSYHCiW3OhsxzgBEhDZqSXVhjY/zX/UrOxien6X
w6cyJ4RnaK/e5IQ3aY7P0xhEzDNBUZMf0K50rSMQ8pcm9PIHNv5hm1oGB/9ZXJQt0TaWLVE2gQta
I4bH19g+2wrgp0et5navqlKv2L7cLcXKDCWgaI/aTD7TOCe+3ksfIo1vQ04TrIvC/IyomzAPY/aP
U5aTgWpM28UM/uAl0efep4ozArN7MYzhkmjyJKNA9SDoSICHOxCtgCWlF0n7XersEWmLsZmzaToY
mHG3oHs7q3oqigGxXO1joIrG79S2LkwnD0YkGT+A515MxGFcEgRztb4L0gkIpOyx1pesfgs4NSjG
//UwCVEcK7a2f/hejKZ6Wn/8u1AmMF3/j//FL3/zv/7y40d+/POPn/vxNMwwl6/+fP7n//7L//EP
f/zbb/b7y/z4Lz1AZvgR+fBTWueTuzU/PJqJ+D71rv2zaYObFI9Kj91ToOZj7HXZPetZa5XmSbDS
b1KwfofGhHRfkEFG4FB0Skw0nu44e3u8RK91uB15s48VOra16kaKwyQgJt20nPtBouoEuN084BZU
Jichs05e3VKpF0gJ61x13zvTyt6Qr+8SQazbB5Ml8FZJ2OoLzkMOChGIRbQJ3DsZKt+y5ThQ1Uij
cgFm0uOOaMkBdNBjPMpMX1wLv17aeGCgF/XtlM7u2sf1vbOc1jpD9WFddTjCs5Pli6UNxqLTo3CW
oI1Fc6eG2NojgoQM2mIrJFwN5vkoinfsJ2vXB7FIpFWwazDe71uRnNi5cGgSquMW4bB39AZ+Q/Iy
djmIWHIL815EZ2Cv51CiwGs7oz0V1pvp2eM5csCFmmNEsG/v7TW5xLghMFcAqH1t42BLX+Wcx/2T
pcxy3zcvMCGMiz2X8WGCW93WKSO2nsyWTIGusZOkvmtLA80jhe+z6MJ9ZVjD5y7hdGBNYEmgOLy0
bI2lSQwR5Ot2A8dD3ducYFlFMcBO0SaSrXWYU9Jk0GKisM5JzD4nblxu6gb5GWC2e8im4YtIcDkh
G1gLFVsHrQWZB1DiaUZVd5HZyk0jvIsrxcXrO40E42pbIeARAWDVhjtws9q3HFHSdqrN+s6eq0Nq
F9GlUeo/2Tuv5caVbNt+ETrgTcSN+0AS9FampNILQuVgEi5hE/j6M6DquH2678P5gfOwuUWJKkkk
kZlrrTnHtA/p3G9cCW10zpzo3uRUxXqfO4jLAIXrTltvY+JuRyXjX7Y2fp/M/j3WvOG5xkM8dPKO
yV9dx49uiQwbgEPvOa4909nXdp3w4+1Q5uEUqA7TALTrEXUZGRr5XgnWYGafyau70jOQSJ0u3vMA
D0rvj/UTAMs8dEVwHZGIhyB7+5cmoC2UjIh6v+5ajWcdOTDG4EUJmyw72kR+NNCH7qdL8q1DAngr
6TPs07F8NWzQWGuVJIcsGswTNbB2a4fHSLAcWJ8ZI6Xnfh/pEj/m8q4RsHARIynW5PoiOi8rA2F3
cTFqR9v06Bm3GfLaK/6HT9eZil0sqmCVaBaKEja7nTE1Cx1TD46WPo0/CVkjXW06V2k7E+yWIzSd
qicg7SPtyskh98DziOjbOpNv/Bx8YrD0eAcbyaX/kn4HBxQcG3s2GZY75QaXdL8iVSo7F3ZB6gBQ
PsuM8qu5+G/o0m/6YugfXh5toTpwghBKXOq4CPOqybdNHDlHLfb1Y6KBmdKjXxlG/i2An2KFVWI6
qsXJqJt8TUz0k6IiuYgEc4DnCCZWekoIr6z9Vx/e4YaCnZmlGpu1FXH+Km0GLSSVtWHd+IDqyvQ7
dX26zqdevU319NAb2IWa211S08o35YL8bxWnoyGqP1J4PxtjwLSCB3W+dU302td1emzcZNjBIRfr
5bT+osgbZMKlHqrgmOn4QtGmiTnayHx6UZ7zp+e4HBF48QTd7EWyQZ99zNOYxQoDlfYYbCwvts8Y
+D6G3vmwCzXuJ2loZ9+y412lDb/+hto1M4kes5jnjWggGDFuYc2xt244zWI8zWnnsbylMLcg86Of
D/TVpKry5Oh7h6hwGoB1pPl7y6W0nHWZHVRhHJnK10+Jjo+glziJW1JJq+EXmXnJi1ml+rW3x13v
Jw/ANgTCC9nvkOJtLObEG5SM5Q557XjWSeWe/BbjTJ7duhQLJk09cN2xl4e6ByoNAVL90qQ4jGxc
MyorB9zrJI+JavY/hWlfO1pQgASTt34Y+xUxzxUI6oy61obQSyYVYaqtfR680j8PBGjuZS52g1bH
zElsCzG9oW8sBIbbqM4Wy5B40La/ZUwWjt3gxTeeTKLU3ancz7V4wXQ0XIchtl+Ex7veH59BxvaP
UsvFsZBaicpXC9apjtF7doLqNqTw3epRA4VUEnqPH+ZthIyZSCvf5zOVrW8E+Q38/6mAXwTi07sW
JASy4ruI1TKrCSdhfxN6X3/3cooALEztfowEzCtaWaHnMQlA20HwvPQuY+5UL+SOZCvOyihMXYUg
TQiHxyagpZiBAuAJsYOaa+mwHjXJsMXf7mzR/NKU8OUf1dWIGT0fuomFDC9w8VYvvp+00PSwYQ3P
gKo61l50WfnU67CX9Z61ldxR8gTceHgldKRqbuBE/Yew83KDJ845a1r54fiF2Ntj029aq3kmt5K0
Q6i9C+Wb+DzIXKwZ2GqKUh7nNGR0ZJ0m0IhrR9Tv8PGZ5M6q3QlVJEzSauu1Nwca0XQPcFt1NgJ2
TBO8xTA4CAdaaxknB4PAZZ1T90PGEyFw1nae6xa7cGYjtA7EKsk4UOhecnY5mOFpKwkkzfPgEMDP
1OH1XGaQuitHN+Ew9WVOsLDaRQyEtoER3I3OMfd6631qdqPQLaMoYOWiBzdlp1iW9SZry1+9Cl6b
mERzhoXFfcAG47Szth/sxlpnvvgTN/j0OaWvU5KEjjoekPUIwnM9jOOrli4pE70ZPRgQReiT96XR
e2Fu69FuLAlYDJz0lTvz3S2Dz0ampGFzgZ+HvWzAM8RIqDeFjca38fpxk/oK8rAu6QxVuX4otPS5
w7O6NSvjgV01OyKoWzeLu94qY9A4PWQBHLkQ4XCBzYNz9ErNPDtuUe5si4BRp9AfVtNEL6g8H5z4
ONAMevmp5eX3P1VKO0MbAv3QdI6+qhVS1RlhOpIw9+FKEpo59d+bEZyIkdES+7oZIkneKK/pqDn5
2ktLeWikjZyjsrMdpKFvbD7tarYS8yPRmsccEFHPfL0LragUoZ4G8d1Jh2mha1G4Zy4dnNkTb4pN
KAaVCs5Rv1ijsg9Q1mjhlmX/3dWoOKcJBBG9vYMFEfhQtGO3MxFBvJRF+St1P9p40H+6s1gAuukP
nJXkM7tE60w+8sWOQfrLWNIAMgOd2HcYdanRm9ts7j6n3E/eY4RYgZszCymzt6lguJiLTTMqko2K
niBkZzrknQV1qy020gBiiLaExiax6c9aXv9BddFwWslyJrUaCyM0mVNt4tLulJOwhgbNeaDT22j6
iUUX6IYtbuNAoG/pNZ+sdVRjzzAXmPFWo7hlPjoNGs3nWCF+Hvm7akkTbqrleMFfqjAQjM6GK52U
BW2NMrf/EHoC0Vij7ZNoNCKNSXlPPREFhiGnW1TBH+OfX5ctOEEzI+WG0+c6wrhINcl2GBdPMuif
snqevuOO0+Mu4HXQyx8EJOJjxOTcFAGuzMWQjgHRPCrGgl/3/n6Kf5pEcCQ0Qxtvq14G74Zuv1MB
mFZNClBlRBhssldset6lUw0YeiIpcZbny1sqtSNQMkLBgwr4sE7hOAzVfPzy7KCPjU7u/7Pw+FNQ
7+Eqnr++aPgRQN82f8AlJbfNRMZ6xuMXr+okjw+LRH3d1HC/9AY1AyZXWI6cLU/Ix/DA41+Ccm2u
Gz2zQy0tXVBkJKMwm9FWwnYZDqVjenfdmI6XoxDpeilWbb3xmcUpc+NYrkvVOib0FIklU0AHHhOz
gjAfYvCk0vQe7dT5jwzL1Foh1V48vhdE/tYtxRzJLCwtN4Jh7Gvm6cFeYMRY03vm+h8mdSz7Zp25
VY/4K/cfCJFx7XL8K4OEQInSl2ArfPQMwuPwjID/QOTfxRwk3SO31O/Mf9uV3gIf6BpaMQiWxHdp
FE+QNoOD2cbmkwPk2F4a9Yx2f9kBkAB+T3h25btjQ83EaXeUEc5vy0retYCcbfiAcgshq9wOWJhn
AROBtnd5zORKbI1SOt8Y2mzSzKqIyuNorvVNt1TmJeqQhflWDd1eMyqab2U4JBT+Uzx/1ipZRSJG
Y+OZKNsmAnGZyNn7otB2qVckoMWAvDrWPa0tcY/iQ6Ji7S4TnF4Vo3+IPwxk6fJFoWNPY+hN7gMn
WrZ2sO4cOF9ZW6lBd5B1oIdID2/TKL5xgMhDvy1gHllOyNSgOSUELR5sNsFd1YzJPTYoPVWNlSqR
GuHfgCzA4cphnWrKDp3MykHAGnmIZM84wptK11GmVTuW3m9aLifs5IgW6Ec4cF5X/RhTTIn4h1aa
JwN5vwYf+gaI920supyCK6m+cRXYicSJRTrsKaqNP77N1YChH70GDqoZKbrklG1gHTkHxJntBwcb
N63ucQUdWr2KQv6IJzFdm6QCf9o0Ia0v+JJTjJld/8FwwSJJK0qvGlfNPnC94qiRGrLqp4rUCFsL
XuLEus38Jq05p6c58LPQs4t+N/byNQnY9DCtGisxEOERoKvckN0ukjG7tDZxEVV2arFfrplMosFy
1KbPkorcisjexA1AggBXIfS0168iwQMXtbPd/gkBjkYPHmoelduPVGBgyQQ+M2POxwPqI0ZqGinq
RTRcaPduO0UuQ5z185VctI3WkpVCIpj+7HOuL/XUO2em8veNwn2X/WGuFrw4XYY6UdLKsp10OcYJ
fdtp80en2u7RMptwLN9+dLK5KH/81tqGdUaDU52LCT9zn5rv6OOsp4nQAqQHdjrHBE17ZNYXk4GI
IfCuXSOPOrkaJ88A9xPha1rLps3P5ihZT2LkpiLo1KlFkBpZwrv0aB8RCeRh386AcqLhYx6M4ubC
6MGmOmOttYhTtotqvHzdmHI+iamzjuUyMCSp4amtMg1x3EhXQytCfODFC4NbIN+AEo4MRwjec5DH
NZODNjGqjLBMC38baDN5ig7hmkHR+G/RwN9nDVhGarz/37KEY9nyea0e0nM3gAqKLNt/Y50lw5r6
02SCvCvKXrwZLOwrQ1kYiJa7TWqup9kZXnxppU8cFE4Z6bFvvOnNk5/bL5Mv3yqTAXcdo7BJiXTT
VOW+l53AV+t6v9Gb3LTMCt4HjmybzFbAzR1SkRcV9850IhYoqG3bqENUQ4/pZ83obA1v3TuCGrPO
JebV0M6JCSpm9+RQhYVYwQ14KVykWl1PNyrGdhvb7ng184Roj5jdMyCKYCeyMjSK0T1qSywugA0A
7FNuh3Uf9DfAR6shaSRXoz5+G3pqPeV30c8UhEzjZxYdaafauk4L7YSxnz/77nMeuCb98jE/Zs3o
PpP/2O3HmVSqGbTUPcAOkWBgu4pK/MSJ5tPzNSTja4LNyA8OXlF89WfbjznPZ8LeVJXFNpbV51If
gp/akL3WHqMHYFD2gWfwNXUC+SjKVj2Ym70kQdVeBkeCpvLFeHdz4n657oa96trQH832Q482HDGH
s9+RcgCeEnbYmKknT6MgsTGZs5ZHq3qo3Xs+ILNkN/oVJWV2+roZsMlheaHZJ/wPva7p/gsZXeUQ
qz36WbEaqSofDuwSNVj3OOi/lxxdD00ux9tMHhHSIhKma1AW+GrVk1bFHwRVgp0rCaifmlb/lJJI
8UFK3nKNttPoWPUJA8i2gRbl5nV2SWxn3EqmXXdAML+R1+3nYSIibrnx0zL9K6b6XwDj/wBgNG1E
lv9NvPf/ARhvnwoE479ZQf5+yz+9IIH1Dx/ooh3YvmcxW1zghv+kLwb+PxwdW4ermzpOEX9R+f3T
C2L4/3CXEEImMR5qUW/5Hdq/9EUMJGR4oKH3TNfHzYqS/v/+n38zWLT/cf/fDBdEIP+HvMt1OXjz
O/M/kwBT+z+0pCphak/tKNDgjT8SQgDWJsPsfX1uqpLQKb1D4ypqdAeqVhuHTPF0JuFDY7UKiRId
d5lmPRrL/Mm2lh5a9KrrsR9xgHkVvLcyecqt6k/QA3piK9wbdKJ3kEOe0NhbwOOafmcFuELHni1S
1nAPBgTzPCkfiEJE5jxcVwsuIL7mEMXnEA6dTNBhJxtd0+BB+5qxi7WJ4I3WuE8zHJU4McsDvzjo
kFKdDYk00pH+HtHfJRsCDk2Ka8kg5OBsAV3Rx+TaRPCfe79Sd+nTTus5dyJTxmHV8aeWI7pELbGb
fVn7vxubeAqcDpjBxl/tNLqww0CQgOx9LUUS7b4+lUtnZRU239YFf1xZLVGGZ9NgL3MCLQmDCMhu
3g3FzkFGdi7SoTmjsPi6U439zCFjbGm+YOpTpefv+wF80gKop3jLcG7voUMgmL4EMKfXiEdeQLvY
4TCJfuA8qtt7Udd0GyJ69FNpRTvDlnezMIud7eBC9dPKYHm2f/KMH/HvmZcEO+qLb7XHANhjUyeQ
AwbDuKjI+4Av0t+Atfl7Vb+McebdDRywo9baxxgC4YoDbvLI6liFOcSGPsgMlk60RYDFLrX926aW
Pbn9iIDNG8JiFK+mNVP4gMiNXeKS6+zV0/3xyWRvnOICUcvwmnO17KzZsyHzBpwdYJNeZlM+8sLo
UYbY7Be19kn6zQyaOnDOmVe4xL9Ia+eX4nPs7U07RRgzGJ9fv25Kv5yuc6BIsYvtPcGo89EvQRV8
fRQtHxWB8zmawES1QFSrNJf+Kua4rCctwTiZiG5TbvrHAvQXe+8Iq7KKBjoYxTcNGyc5WNx8ffSv
m1HztCOqKh+d4QnYU3caJMOVvnb7le43oPkEuT2cu9azafCGIhjJgNnT62m1I1SWJDYv/z678e/S
MXr6iQPpNRNDFdPt6NRpBAPpc/IwSiu4Q/JcAHPSdwog/hMTJC05Kxq1Z8JNuDbd5ncO2OcpIqvB
dnN9DXXCCjsck+vR56IyJlfbdm3+KoZ+4clsKkM1GwRs7crKLW3Xg3acKc63k64PZKiJFHgDCSQk
ulRp6KhCQ7VFF0Ub6ADQWaDiNfpnQCsIF5uQhzJ2mowcr1S/mQeXc4JBwoFMmiMcPooHn7Cxrk9J
ZXNL+ymF0CRN3rSmNJ2dy4x5HudDHPXRNfVBZZhGMezs+cPICmYSGLEuTOgDL5/XLdLVs54Jn2md
vOeGOR8MUk9XNAy1cLY67VAVw5O+0hMCGHHxOJvCA1oR0TTSRRg3OI5mkS55Oe2+LavhCNzV2+hz
pa+dOGKcX8p97i2IKpBhldUOpGLzXh5k12+LrIazjjgN6ldxcSiDQiWNnspu0wfImyu865WyoQgW
Oy8y3NMSjzNNnPSnvtj6jaq3sp8vnVU+Rct4ssP5ek+M8skb1LaBXnRXCrPL3Al7Z2UB+KUI1PcU
9SNyIfWHTFBk3LxinEyRJ5kDyQ1dG+xSQybhhCyAssP+waDd/PCtjNAbjjpDqf+MRkg3SMX7PpgQ
HuaY1txBPUa/9NfKdXPKU5/RrEPQW0rveoUq1thkaU7qtyGPbime3abGTYYucI1WvTgjZC3OXTHx
0XL370fL53ytIbdW2ru+ZgeoCkar48hN7GfXr7v6OC982HnVO+N7rpMRlfOao6TiJkATubOIHl8V
AM/+fq6KuSz3jtN/pIoMUn3Wm+dS1v1+XlICROvL56SnrV5mdr/GLZAH7fAibTN6IR/yZMSGoF7G
k5t5xBo7afqjomnp5RMMpcHLjjMxWtp0sRMjDgmYAL3jkGcOy9C+Z+pn3pRH048pYoBz6jpIKGki
EarzdN70ujaEE2LGg0fQHKahYId6G4Erw8nEMFIiJXWSFQel1l3lm0dfqbeyjA7BXFiHGLwjsXSG
S46R0q6CmWTsxjBC8szeID7Mtw7zYUrrlT7pOwntiMG/CUAystZuUljrUgwpTKtsWjG+JU0lGcMK
PfBDJ/0BdRk/tDAJElkUdV0Z+BfY361hktJd0D0r7b2ax2ajdQuBg+bqCoMXWD3mKdDa5T7GFFez
GgwYyleeBERTpJa2hX7y1gVDsQ86uryePHiN/tCtBXJvgbJb5Ox2hMxJc6Nhq6Umfo0AABuxB7vk
Qm8ZfBhYNyEWTd0ojuAaN7ouwNxP5L1xDlK7akzf5WL+aR3SehOVrZjNfqM0dcOxdy9s6PPGTlDk
wDCZfGeLcdRHadjT7PYSQGu2u44ZbWz0nTOTA+/FSlvNo6TPHLfY9RjG+xIwcdw6bDz1rZvasyyA
BdVooJ76k2mZtxor7Joh47NHm/mucksB2mz/eAXOD8i81XHK6ZELKlWVRPp61Gx5yJv5ZviDf4SW
c2glBnITuHWmoUWPU+eUTJ4OjSNFiJqiNUD9fmxj4hc8B2ctQJLqESTdITH9a1VO+WFwUQ57TLwR
Nf5qGs24xBrLG1EWEY2417gzjUu5dIoKkDdelhW3BsNjWoOOp50Xbcm3WwYWxnTVWaeiLmhpyxv0
/O1h0cw73a2rYeSxDKC+KllPFb1C8uSvuHWLW5/T9S7FwkUdlqhfsK1dA9YKOMl4jXN/2Beu2MZz
AwWg8JLrjDgLtB06Ld7SrwEYGlqvl2iMmk8sW/vctmiNZkrfD5yA9wkgjRWyTfCPVo6OuVk+9Hzg
2EhIja0r4/gy+tW9NmyEbctIW8bsqcyIsT8YM80Ja2fHFyuBJoEwamXJ6th5JIR1g91uKrPVn3P6
UeTeXls893vEjcWJQUx5UvrkVownMYOwvLnwqb++9q8bZozFiVkUX/ew3ZhQyo9KQXxY//2mfz3y
7/2/D/37sXJMvu3vj3CHiJMc1+rXP/if3/X3R//37/3XI9ykbfakKXxTk0FU+xLDsEzsDqQgHcFZ
0caz7Y2j1B/di5OwqfSLyc6/7br2RRia+1Sl9i4HOZbF7Y+ppjFuDyLYxP0Silt5d29mWyy5Ng9E
Ws4rlOL9U++kqFwrQuyzfqzRvMdWmApcuzDBk6MxAoTtK1O8zqb+AwG0/MVY4ugYynifAxIxnMHo
z5MTIykN/HljqDH63gYmbw8eiiYGHOasybDM3O+TF6S4JuRF9fXIPIsGu14Sa6kGZq0eP1Crn2zh
HEsJx9ugXAdaGF2Ez1gQodO2jNtb6ZP5PWRElg7uQSvneucmDJfMOOb0Dr5z0wV79PtbpMEOx/7Q
mcxmh8jdvdSM/JDzWxmLVp4ghQnkd9E0VzXZ6yFDjt2pNGRkCKGn/Jy9fj17+lWxkq+WRxXtJNcO
nkbXp1c0p96KuehRtxw0ME7LMKIkRKlnrilYexdfIPSoddEyTOSpGDK8dPUsLkaAOIys4Cxn6pq0
M0LAGTkiHaI1ivdgy354GyBXkVNN47GuhpXR0wUuaFS7hv2nYoqOlRIhO+IS9Sene+Bp9XHVuYwi
XVStSuroWQbIyw66Wi3IIkoP76Mru59eNv9s3PopHYtX9vd6pQu487T8wNyJM3BjczUU+R4RPK0f
G7iII6abFjMRKAx5ENNzKmy1Bu4R168lWB5ar9qpH/thawCjr+L0Ri8MdmT2UJ5L2IfUCdWbPnqz
O5F2fw40KDCgnTOtvSeCeTga04+e+Om1wEuI4DjZJzWh0dkjBlq+gU/w1Lvxs1MX+XqxP7ON1BuV
57+NIYg5jcrPxTURi3XRRT1aAKM4FA6QxtJBHmcGH5M+IpWfqe+m5mpP1ofvsZgyoGZCa/THIUPv
VNpL5jpdruS5jsKoDrbRjAreUiu9kPrRQne+abuyJ/rL7o9GRgn1dTdx3YywtSw+0d6aDo7HEWuk
4fOYlpvGIwI3yQtn86/P0Tmlo9Nocv/1ua+bHjNtGUWUTKhmB5lSEDtLn00ff3q1Oim7JRIA/uXe
rWLG9Jm/Qq7sXroC4TuKhuV6EdKBMTTqTig0Mwqbvi63qAGbVyMbst1gzfTnl7vdLFlUZLc3uv6u
12QB6LK9G7As/94kMWmOfh41+zZT8UEQKt96SbBPS/1D1J2xNSfE8EwRDlQaL8miesbxne3KvPLQ
vlXWHlQ2no4mBuqebPyERbcqc6rG6ULd0x0FMmxo5I4OJppQr66cL02nv6vlTNQE4zsGiPoEUaUc
CknWk0Eijq4RMh7ZHUbXTyXBKbg+1Yyy65B4yEBj8ZK5/1sIqmKrtw6TSx9Cpt6t89J1VjVhHXT7
uWrKsC8WUk4ZrfDDPgFwQ7gVbTCJlTiduNpTw3lNZHJ/k1rLqpLF6siMk648FzEwzssYq++RL/t9
nWJHWghtyrcIlqbxbRb9YVTBeaD1fMBtRuQNhikdjt+KYDAoj1WFgZ7DM+gtnB5Fi23CYmScFcG1
wtm8Lq6AlV6KOmj3RPk9PLMpzkx6OZ6PBT8CLi4UnVeQqAkjdu2Xnv40pnqAIl3aK7QmPyq0lKVt
HvEc1qfqkkz5twkv6S/HzvfIz/eoLYtXl9W6VkW6t+Z0cQejMzgqVx09JnghnCTostEhgkUumuzT
be1h3xT6C9UAUPG6cn+OmhWtyyL/UWEqVtU4bM1WgfT9iJQZh6iTBV0gWsgqipKttKxfhOQdMg71
a56bz7LtINzr4jLYGQcUy/NeNal0Rijzulfy6pENsXZouFuKQBAAyGtN9oJwzBblBQ3cNhjKnR9U
8aanng5tp4NhnLACVp1ifA2WgST0n1Xsfa/69JwEIzGjI2+OL6NVNHQZhiCGFUUEJiTPvEtNLgaJ
xKbGASB96AyFN6rfmH2+xU6l70BZNCfJ0E6gNatmfa/VnLJmGyXD6KTGEgfK478Tc7WEUIvsPDpN
BeauwblYEJVTDfrdT4CVQBI10GKbvHxs5gw11CNdEAZ44H6OkSsJ/OL93iRevZ1Lswq/0+vGHDB1
z/kcO3erGv8YGvq7aCKpDLiTe1ZS+0hz52DLLrtowvnlBIaBzFGLv3UyIpowbg6qSXZi1HGjJc60
R/f1OzPJW56LqWRmZ7v4FMRzhNXxNLjBLw/ZGIm847xBeaM2y1gY6H0iVi2LIsVUUG9rk9U2xWe8
yzKzusxrrTHibZJU4q2inp8iqoUl5i/2ad5PdKUxlZq4KRRcQ9bLVTDFUSgHx942KMH0OLhTxa0H
hEonAANkLSQtgss5q1Ej9dfOkM1TRIF/UXI6fB2K3Ai46tC9ShIbru4CJZ31KdmjN5zXHQb892g0
3ko/S8KizI1Qdt1Izn0ArlIHvKKJem9azRMIe9qMhfY8m3MA6HRIt2nVeXs0lHOod96jFLyWLT7V
qzGTo5XPRuj30XfJc7Z2CzGFWluEgdmAOCYNd5XYUKM7im0IKx4eQsQsc9udvAR5JVLFa6I6vNqO
BvxbYOtIOpTxsruUxJ481Q0uZLNWALHz7B166PMQRPrvyiH0evTQLeYdW0LjbHqtS/cibq+8ybVd
Db+eRu2uqZnDI3CVu44YAJIGy+xZK7IH5Clj13JhBVm/F8pm8I4loSuSYqNjHlwFWgUNMbK/xTQ3
NhWzsNOMhMEguK1RhLh4ZCLgJFnnSTQdbOPPDKIX6gkWniGOzmOC0dKakGqlTZYCA3Sf25E+rxWX
YDPRK0cGzykGCzipwWjBDAj2c2zZuLWEtu4N5vpwQ70b4kt3X5Qa+i9V00agl9Y0/T4nTCKRtsVf
By06RY393hYUaUwwqZl+jpb2aVXWjw7IwHMKAj9IE6aNDfZb6Tgw+yXyBCR+l7bSnmN3fAk6M/1w
u2Mf99pqwqZ7KceMq20JISc8a226Oj/QTMurFZOeKANCPue5+VPTEaHB1b5W7vxuxVDjqM846uVA
DGcf3U5QNySP4foNSv84ocE99mNghIY9/1YYP5x1NHnFYZx5BjoMs7CMyVu2eMJ0zTxycuFoAeN9
C7/5s4h9fz+51ofir1lP4lOv1XxOJE4tmbjz3SjwCTISuPDqpmd6dQfOe/ZKeEF5YRmsNjhVipNj
goY3J1743l8WskRWaNAT0opc9jpKJoPVNzqpDFXgLOU5d/zkNCczKSvdpZh51XtBOBrFAThgSm/I
S8QtJkm7ylw8CqKxdKaMhtiQ60PPpOqLsC0kFjvvoXCiUVwH56isP6a58/ejyuTNF319q8eOxbJJ
9XXm2fWtMeiOWdWFMfCwnJGcATubZGdQ6DcPSRLDQ0KBGTciwoDlk4BKZbGbIn8bRzKgsIM77hEG
UQtWl9Rs/0wZ1TN907U9a/2h09EpWJFV7/pY0eqzsM1bBiHqnuEkJ7+HLNibDRHBKaD6qNkaC+OR
eAsc1hjkUuPdC6L2SLfaWSH172ZQiQgiIZcD682sR1XNmyYuiVybCZ/BdxW4lvMcNUlxBNsWuoTA
rUYbLqqTB2eNlJOzYxTNmpl/vQGs0FynVVJN9inzC7Vvq33nttZvL8IlDtQWs7v3HJumu9NGDqW2
Z1VHfDN/ygrePTlM+svI1GM9FWiZmYFvLSN+H3LAHYYVhxntq3OSamuE9vZGn1IBwmbqn+s0zyB5
Zv2ul9+TTrZHHZs1QsJGmpxEYA02vdeSzWDY56+bqm/ss+Q1PqrBpSIcaM90mvuC1+LCdF1h2Qqc
fRBnN8PT1Avkg+loL1kMkgAePxEGm3JdX1MvK+BTbBRdZ9jCXbIuVSBfWiv4Jvgrzoj2snyWT6Tz
Wk+GNYodxoZX+AH3L0p3OZ47DW8E+Tg7tzBeGRA5uFKdb6O0kk0/QT4tM+MQNZn5AqBJZAFXQacW
EmgmVhr9wp3bEmeXes7VajLtKBnSnzUDEKL0utBry+JpzIdok0qgx5bDntV3NU1AI9rmrsHIyPDf
UpeJbRkRBJDlFj1jkP9ijolfsk9WWVagVnyKNGGN57JJ52ubVJwT7Qg67zD9JuejmebdrPJJX331
OoEq4ZCwCPLhvynFiYhmFI2ikyWXKEPBxqW0b7w5X1NSoz7M+/w1I+YDcmZdnL/uxklP3zpBHdSB
YTkUifmlTqOl7+XxUY3t8I1wbgk6nBE0Eluu3cXeZUXjE8647jQKk9AQM334I2Qf1eTlZz4k7KTa
UN8rZQyX2VmKx+ULvS2fGvsNPqZzJRNdnBtrREJOikrS2y8kOL25MomvHqDQVdSRNWroRnNc8sh8
sDm3aTJvPYGBtwZn7JwyW/AQcBLZ4K1kD/kfifjSvO/kGQevv/GWyGY8N+Q6BexYQS3Y+cW8Smez
3LkIkYJVMGRv1dQqFlq/uU9YNcyymggrifVVayGiQleXhizOAUIMTtjCzJDZLwldbZVeJ2QLh9mq
mqvpG48gqv+LvfPIkR7JtvRWagNMUAug0QPStQoPLSZEqJ9aGUmj2NFbR2+sP0ZmIisLeNWvR68H
PQlEeGh30szuved8J9w74U60enWRKcWWUI1L5oTGxVBmWiTqFK5bhOt6NJv3sgyrNdki6qosmQRw
yOjPbChG4HXE9o5OzTzDS+mLZiJcKQRTnTICL6Di609uoZyZ23GDKjOwZkC/h6IrzeNcZrtsGJIb
nN3ThkCUxaVT9jcTcWpIpYntmlyV9jugzU4tNb9K7fktmXCSlWnFS+d2+qFvWtBmTQQEopu+y6Vj
pRY1lg9z3LmRNVzIjBkuJfrWo54BD9Uea8uSjyrlzSNzxwIJ1qARdttIJbsassmvYWAUFUVCaV20
3BYEfSE+LrFr/44x+v+igv+DqMAjAe7faQqCpP96//rH1/c/zv/rP8bks/pnecHv3/ynusD9DVyk
CwlKV3XNdBde4p/qAu83w2b8oNrQoizoN/+kLvB+4zOa66Fj91yggFAY/1QXeL+pfKmL3k13f/+u
f1ET/Dt1AWDLfxUX6OYiMCc21/Acz3H/haKUSNuxzMH0do0HdSfudOU+XSYJHcP3vjU2la4/mfMw
brtkO+Hl2Pb2ZHEgpGBN8apQkqvhji4AXbg+WrXhrBxrE/HglOnRSpRkWzSJtycxz9bSpaW3mr08
PPTJPAat/mxIdtr+e+ZrzeQRWVSKRx6Tjh/j2mqRMhTYDGqPdAvtBYYR+kwSetAfbdvmWINDGaEU
MJGykYON+A+QUX0ZWeNzLEtD2IFgHyaAxNWlhLefEiq1hK66LIRKyb5r5HtXrQID3WCfGitWkKCL
wPNGWBXsCF1iw5C5LsxTOnCScLp2BwaFIEIiH6o2fZ2S6jzEGKtzhI/rfoQL4CyTviRD1JUjIfYb
Vzp3ah7j5G9b3efYHq41KTViEvNfeB78xomL05jF4/PsLdQLKHK2C5eaqnSn2dZXGg7uFiJ44rPu
kvXRepz50fSlWq3sG1Pc43ivYDVwZo4l5F88Cmi83Hc3H+UGnNGqVW6EQmqgndMEMBV1h/83RgRM
kB4pnx9dOPTrLolUKncLMjJi7FYW6mVIMrm21UxdKU6/VjBkBy6VOWpopVyXYn7Whqrbql1/MGhS
VnNfrCpBTKVRYjtofVsvzqzeWKIauhlWZiBph3pdxXJcqUzHuszbVi3YFH2mmQlsNCLnzZjpQSje
DXj+DxiTRB+ZV0L9NlM0LXIx8zrQWwWAci+IHcCgUZ1LfCIjXJC10CvFt4lK9aGgDwd9oegXbbrq
pujODlnU9agWNwlgYo5TACX6qRiYOefZJguJ2qRpRsPMBg8xOakLuBeJHrjKemvJ7IExevaWJ0CY
kbnbVlcHJKQSGKEBsC5mgPvAgxrONIN6wOhJaBKnsNXQEXMoy5GLzKnsi6AtkS60IM/o2+PPwvPf
s0Sfk09RtdWv7n8sv/8TbolIorj7n3//kAXmjz9vEVv97YP1D8n3tv8W0913C5Hiz7Vp+cr/6if/
8f1f4QE75rKW/uc84KB6j/skf19W6bd38Q41428qsN+//89l2vuNZVZTWbsh/3o/C+4fyzSL82/L
Ggzo0bBMciH/WqZ1vssBAedhoPtZw8Fx/rFM6+ZvsNTJFVIZv/NzDff/RgTGyHIhe/4zcE7THZdf
TlC7wervqv/COMwUp1BSOhx7I5Uz/bfRhjflPCHtfOCWzu8Ju8LUuQSBDUskGO6ENoBW1UDtJzAs
XKLDtJ4QMWuJE4MsQUHfIvxinOESHvrzrqZCbY/nOT/+PGhM9rAFvPqatho95OUN6vkxgYOSzwlj
Yed7dgjHTjzC8qwZP4Oidr+GSAkK05xeEAVMjezWNVlMN/BPgrQW2MI0hGpyRNJJen2xwplwncZp
cRjYRLUB/Vh8M2GOBt7Vu2H786HBcZGGrYEGrMvPde8om8qzXx2vts6FO+VXIjAX4seUBJiMq7NZ
6cdS/bFCON4WKA7tModma9tbt5msyLeh8vEJb7I2PNnzfdcdVEe7aWGGPcnYfakHdAoiozk8hP0W
5fslFLoKrkY6DUMhLw7mfpjWWgktf5JFunXfaOFlR3Xq5r2AFzyn8G07jtc+M6WG/xxp8tabI/JM
xdj4ho1p0zL6+N6ukwgYTzfu1KZYO33fbLOuPusDolpF4m5s4AflJpCExGD30cwKGe/HxKTBt3rX
XXP+5u+QxchKW443w2S/2AB1AJMiDwoLBl92z+4z0L6N3Sh7B4rDzrQuY5Rbndq9kFiEoKptabDW
5raF38PwFCFITKSFiYmx1lk6m2mluTgT2i7fqvaYr8yQUEWA9Kepc6DpeFW1n1EOkrNya6gtHBpN
jLe5q/gDvpSY68Buczg4SuvSvZbs3sqwzKicmbxaz1hp6VStKIdLwhJVdO92s8mNvD6it28OoB2P
oYXwzatcj9a5smTQWWsZIr4pNTZHLoaewRYJQQIzRPcxhFTshGZuc2JoYKUSet/YiMpDErYaDEXX
zsTdQROOMmCE8dXtMDyVaPJ6nxHF8NAp9W2caM66hZ2F5qK/w/jWbRp03Gj2JvyUjCVr/PaBRyDe
qkpoZKS92gdIEki817APAJrg7OQNfjriEm2GNjmGo00TxyCQAR4WaR2nMVkEXMwSQr14o+Z1ggSm
KuOBWxahncg7ZkCtAlHH8Ehqw02PMUbX7/EZ7kxd2Cj2GhKpLc330nqt1o7xSDXxq9O6i0Xv/gsq
zxtjs+YRMzOp132yEpnUN57q6g+uDpVG0/bMmqeHWaTGCacMQRxWJl+b0SISxnKMMw3s+j5caByu
7QvToFfhGpcfXcLsVt2t45EsOvbRzc9Dgx71UBKMqxl3zExgM9OQt3nGqnQC1hjuIi3OgtnFCcAN
VDJZm9t1AtCbJphBTFKX3g4qR42xwt2mSsY6LKkbdfR6+AI5rY1MrQ9ug5U3ZIig05SVMQr5SagL
gRdkTw7VdjO74y+lis0LqgFU9qNpBpYLK6jv3E8uRAw0dj48KGlLdyhN+02fMxswpvbMtGy8Ne30
l6yT6S1CYxb0ttWshYwKIGlTfNMUsKqMcjCveZ9gmAbe1oYy/aDm6wICWaarVlfADPAr7agLSWKz
o+bqynerEeyWPQSZPp3tBwzhGAZ72R371BLnVgXsUNIZzazhObLdexoo8rOpv4xK3xuzXT27A/Rq
hhcIefoGSw4NkUJG6ykHMpPYTf4VZyfamvV32szcJVFB1mvRYkDgVj0MtioPtPuBu7QCg2rWvYaD
cmDBKL9DIHmIb93nRkNq7zZjcyYvelPJucInxykx1RkGZiLnJVPx4C0ZwvSV4scCCJrreeW95TJd
j5LsiSo+3UaCHNQkQRXcJl20thiGBMXgZAeRa/lGoVEP/81bG4lDP8ghmcVwvQeZi4QGHPI88t0G
1ChGu21ds+S6Lx5LnccpuXGiuiQTFzNel6E2Th3tcJoGkEvLOtu0SXqTzagzyTsU91EyBzVAzCMu
DAaUy3sh2loMyjmDRK9okSRFsy/aLjq2eGZX6M2azaDkTD5y1KXeCA1eWRyGxkycamGumiGvbtqw
2TgpxYIegwhvvSLf0E3EGdmiiBDL1NoQ9po/JyY5kXl83RrnuMRtaw5ltB6n9GMexVnhND9KEW7c
bklzcRugOvEQ83oALuqs/D0xhxsxe5+DaYfnvBn3QzhsF1sjQgvzTkSoYupkbQ6ZsiLKArdqGwLV
ivxuVp1dJZ17mbU9FM8CQYqebu2aBBWLlG8/MbSnspuORphdPCu1grl6UjISipappzrGXdC54lcx
Uw70+B92EXdACrfAL0l2Xk/JDk11CspkUaCkLox4EftKmM17M+f/Zv73rcEdODE0Y8DlZNU6Kpmo
94tIIi0+W5S5Cn66bwTiDI90bUXKSXeX2pqyHqocFUXN1SyK0t3CGSiugNcGWIgi5NwNMmE3e/q1
74hHzFX6WmFoTlu3KPo1YSWLiM6dL/k8klayvCdGQRx2TVOkkOFd0kg8cgVTvKaUa+yJwBAUgR+s
GdC1m9069zwC6OspXjl2p++S0YQB5MBhJlBtUyoqrx6Uc+XSMhOdpLNJiUP13VIrr3lnbRsiTo8A
+Y0LPX1ZD+0FcXJ/mAftbPSTwUemd24Q42dzunUGr/iYimKizoJnauleeRnGHD/ki8BY/tEVMM0T
V7xkon+eKoj3sqNGwu423oXgWLXRvXO9mjuBdCtoS5ncSHt0b1M3VYORTtmL0qTvkxKuhspLIJ+a
L2Oc2JsuRS/P/4tpsT2SxEqaYRcz9Axd5y1LbM2PJuiRVoazyIvLiSfIKK6NV+BvyQbkPq2fe0N6
GMTSQXaJe0pQog6qDVDJgxFI5JFftRz0gDUh8DDQ1Yo8daHu5mKb6j24GNGwHjq6cjOZoiXsftBu
e5oNek1EjR3emK3IkeEAzFEaM1wTs84pB8pTjMQO4M9RzYqTFkc6bnz53PUzJSEYZCMroUFZuRtw
cOOiH584gOAKzpqZwkyzd70N9Mo20+fYak6c7A18V1DC8gn+XYHV0Nf43VVbk7pt7O0BTKWoMdhR
GpdjGwa9kAWXr/uUUNeEPfIyZiemfrRifmXdd3LdA4anqwjXQ2pcYugqweyzca11s5oOrs6vYCpl
7IqkerIzkH+cb62qQ3tjTbwYXrmmE/yidsbifk4wmCLpbIxROSIFhObjMLYcG6AOlbrAWg0JXMZe
mEbFAZ74clxp04NakJFTQdGM3JH9LXp0ykX/lI1PuVvVO6bKgInM9qhGuB8T3VzAyuUawAYzMjiR
ltqTAl8zx6vIiUrn5Dw7urMrcZrgAV2GDol6TnhVghKBVyabLHDUpt7rcKlYsUZkE21yGkZqAi2H
d4huFUlggO06wSaV9bfZhEa/jQX0oggQXMtcOeX0jHwmBJEiaay4E5oOq4tbsLBqjblCcQJxlbQC
toxxqrVic2SWjuxvl9KCpujBFcuCrp9ip+h2U2xBw+7DtzoLRt360HDhBgglxBVSebS1bSRZdqW/
xiknzy6Hul814UZdOgY9pxCmfuV7q84jGIyMc0kBKsYw93puefsCdRBrfTmguGyuo1V/mbB4KlJk
VSw567gQXLGzfMhtW1uTPsRlgcVgNS6oe8KCoSIzI1CkPgbl0otRC3gtrv1uOqSyAPg4EsEYaJbI
UCDbF6NWmoPBmo6yJg+kkUJOQfIfWK1ggqjuEkZu6KZtDpsO49Dc3GoFctaB4VLUglfqCjdfO2rx
jLj2ASr1xeqxzOkJkIsEpX42tr6XdaCsPFRIiao95/m4RWbPbMxLR5QvkEO7is1TCD+J8AsObqL6
ikG3rRyeCI64bxK3pEYzA00s+11r4LWLfqWTcw5j9SXuPOi7yFzSkrpHsxY9tVxyxbrtmMztmUXl
lzumkvTRlrNTKl8yq4YfGIm1l6Fg1x3QGdyRvS8w6fpmBKNE24HEQ/AgzW81QjEkcNTVU8doj1sY
oWu5ksRuVdz2a9wMOtOAaAjUURxDpVhSqfScqU1+a3ESa0eaNq3jfi0ZrWPk3LQsjwU65CryFv30
dO+NDkIdEtVMl9IiP1nVXAIp2HmmE9NXcp/G+M20F1hyC+RTGFyVZNCcw9bcsKn2ns5RTbUZb3Kg
oUzPpibxh9b0E0//BCDwmWAVSmLlmDhLPec2h9YuL8xKaGCSSA1QxZ9o3a3MRRGPyuzDsXQi9Nww
cAbtu15+XSTpXXVJ/pqpC3QcyXLQN5Qlc669u84kAzf8ZaG243oa9qlNbJvsctdvxuqdgM77AfFv
O1DCDkMYqDnoZbO1nxAo0tzroc2TlsQlQrq70Ss73UR360Az1NglMHLCKfKmveOMU6AXRr/xyOeG
f/jCnsuIqKi2JJJapMMSg8IpAQRWm4erLPwFoHM3aUZB9g9vUidribxj9v3zYTt5kE8URjXzBDOo
DLVtgXh9i2WrDMTc0BYsJLGc/I2HZmK7Ta2JbZiVtLZzxK/OSH2Zx4e4yG4atej2nYxvqrhAydBL
Rs9c25nymaQwv1L2CCZyjObDFC5OjRalG70Nx0mawYW3SC6cDZvzvKKn81w7tXIpJ+UkE5Jh1Mkw
GBeFeA3o/8rJytYt0AvogFh2tUicEDhgDlKmfi8t55U05L7JX8xy5liNZIgZULdvnOyBwLTPUale
JPBx2kkQIVRdrPNyiP2hTO7J5aQH4s3reai3dUdGSEkKILMo/RVu1X2OHspqKch7m7WZEtWvnOJG
cbqLO8wv0nG3NmmJpoeCOBXMiw230P2srDZdRjCrMjcvCUFr0sxWZv6E3bA8I1XbstljQ2Mqyc7j
3bm2OJAsMwZJAsILmQN95xY6mGQggETVy6SytnsQksIymOAt8XF9cTChobpKGZQFGo2QF79p8SWE
ZXWO5MrJdGftKUwhB/OchgaZUfp401TVW61n74qwjkrvppt2xjbg8pckQPTqaLvEYvvpvNSdgwMS
N6W77chyMWU8N3oDNRosFd3sLDAU6UNbvS8yrT46o3OCqRmoJVyF5uiIudss/1S/WJF1wF+hVtwS
uxBC8Uk/hFV/Ik3NBccpPAwjoJUQIq/VpwwhRp4cNMUJ4g2t8Q4sLcihlNcw7UxWSwuFUkQKT3nC
vJ5sOyV+iwwd5zLGtaLgTEe+yypSxi1SHtYk3aH9X4MRcpC0BBDcSNKooXB5pnyTVKJgX2KggvZ7
H0bvZZrcJ21/zqr+0g5lUBkIjHO6HT4Rdc9o8d/6UEPqV2Zf0SCivW5F9zJq96k5faIwqSlZ9EvE
ZspSKvFTULrorwRZRQ9GI1dqqTwUFruJ0imBMhh3aXbDKJ3ICoC8mP/7k1HlF24k4lKPjAVQ0JW3
WWd8ZFmOzA4oECQMrqxMQNDW37nqa65aeWibfJ+zzwTkK1ymZBs5fbQxhUBR4Yp603b6F4xb6InZ
AUXC1uxzetFzx0kA8ngko28iF/CAiAIILy90X9BdMwt4L7jyj6YA+5jCx4772a9MeTs04sM284Oq
mqovywogLmz4MmzPuPUSf4Tl4cYkHhQ9y3AzeE9aNmyiAZlsHTKtFrhLwSJ4SnRSBOOVttNewTrk
AQwG3+VKFf1F0+XehWwK9ZVnW2jMH/jMhrHxPnLZmWVnfSDNfWnccTcAF1t14rmY0KICyCAge1vV
0TlkZbFj+96y9KdOrXE8tk+RHb7XX9Nk3I+hDX2WyXoIi4t7hLvXgOKC6X2Ok+uUmvkmVzqgbMUl
YQLuN830UvJconYD02BamPUo4s1ZO/U8WfAbmu8wjm49SbnECMUuZ5Z2s08gmyHcEexOpLgONnDS
uJYUcJO9iyzzoWKkdFI6InRhOspVSnYu9riX1AnHldODbyIMj+hEcZeXNNqEZjxptv5mvgphb5Ix
brYDxzdfr+Sr1dgr7I6Wrx27kP3Hq8FOEhkD06sviRfpH5JBex6z5z5GnhHeWpCQ/Gsq6D2iS1rF
8DZACxP7wSgxRaPTRtNSnNlocmvQ/dqijle6J7zajR8n00cso35j2X2HTXIgaxNCH8n2hD87+S3C
p2AQ5nttwOAixAA8vDJzf4Moyayn2m7WdHjOnscArxflJVTaX4n0Nim6LlufLpPXv7lXAJe7zhhv
VFUwzVO4ayPUlpNL4jLaq40x9e9ySr6qXgJZNuqv2Su4ZkYb6poCIWt6G1lotzPPsY5PY5y/1Kgm
Pn6sOr/EsiUNveY8AUANGiOu0jBHG/SVhRlsUkXFNRUKZocmvBcbckhpizVSimY1EablIz7wZ7GJ
9IbLpit9KGocQBmSrsOKdObWGKrNVA6PrdZ8kq+MR5p1Jp48+AfzR6xItAZWsmmjeOMW5aUJuR0G
63Os3YMGKJRVmh75TGOg4tUNvNZwNxPTVrptyWNJ6611tjEYLyhZyGvMIWgn3EkezjYsJYgcx+Xf
MfsXK1W2oojWAn0utdIEXhGDqIIyT+bPytxP+xBqGTtGU/BLkGb1yrNaxF8Fq0JAOuKLUwEgUVt7
rVaSKkei5wIUHLTWvg5UgIEd7AuJxLpUW4cSLMq3aEoJadBoeJlW8xm5OucpCZuVMHuswazIcalv
Zy2lmB1fcoz161H4JubVeiB8WERYJllLY52ppQuV2RsmiM0m5+emjo01IzOWc45yne4deGHTCd+b
E297jPJWnBADA/oE6GSiuDRItZ+1JT2yJYxBpRf8ibZi+A6tDDm/9BI4ah56PqqpWwBtchWF8k7t
q3LTF95jaA6PSaJeh6ocVuipjoZu3dD2SVZqKNYcXdDOkIOi1TkJKeEygcWlNXN0D8eOzLzkDg7Q
g2HQMahT7zWSHFIGtz/PaXFO6LL7TmLdtpl+7/Y+zHaG4zh5Nk5EF3EiBqFi5rpipXlTcJFMtuBi
JfDL7F71llIsnjnkF3T8JsX+9KovZicvZTtfKIV5LFQ2Zks7MpI2Xsiq7Fc4HVZejFGICQ7ts0dR
CUqFnHFv0x6Vot5T57yo9Of8iiNSQEgNZTnodsPSgRur6dbQMYcnVofVU1/DxbT82lKZHVgTGnWz
oFup3fWTDitLH3ZDV+4JrqqOXmp/l6X6HnqKzfEfYZPGEmXno85JYL5NYAUEHHWX3krN0iG+TZtb
qc6MX33C4EQH3xhnHLpFF62gsHtr2yPQhbgZ9J9OhECzYyfX0CDBTrnnhgJ7FhsfZty+0rs0jk2W
XcoZ8LCrbNDps3C5m1hpWIRNgxFORelgKfeOuhzu9Y3RHquke6lSQej4SIRWZj1bTY9QNmITahjV
xCP25cFEK0TMXDqU/TonKOq1acQ1rszmni0aqWnF/ZEujxu1uYszEiRKtmRRWNmdmoTQnlod8To5
I3HTunu1sgmUHt9RnBy4W3F7g7I5yAhPNHqPfF0YlfKiZdwEsBsdVkIzuvMU9z6LcthXzg23HMtX
XCgr5m4AP0Fubft0agizASBTad2javU1oSwc4QZv+NKwnF9Zcjz+ZTGdZ1ac+zBxIDPq9Wsyu+rG
yaZhq4j0lCqDc0/HfJPYnK30vJ02NQjMk6NBgE/zrOHrDZfJ/zyfoRNZ9ySfnKyu73eAiTDeNypp
73M0bm1GQK8TQCFsNs1jVxNOMo80LfKkbvdYrQFHxXMSwBdIz5FmqA96pmKsGsrXEZXHtg4pDmpF
dofEGOBIafKI1tO9x8luntteHMJePHWM0t/UKuK61fX8UiOhpv8+fBTq+D4nhfJqwsBaFVGUQ7+b
kH7k00W3B2Mb6ulMqpVwzgljuZ985li3HZidAG5y3Jrbnw9/3kAnidZaVA2rwb4xqFBvzDHJr5KV
+Rr3qbPWhInEdnkMskkPzSMR/u+fzRnZZgbXDzbKA2yTOx2UWwB1ydk4cgFjokJUG8p2Sjo2TmOV
WHmJf5XaLicx46Z2OK5qjn6s8DtyNijP07DEDM7JjTvrtUm2wRzfYKSZcADNOXrqSW1XrJsArELH
Zv43WYhGKzADPK/sBCCJwW5ff944Fo49UBwr9D8ZnRnuQcOSV/CE58QJixONIvMa1SP+bovIE3eu
nbUypUHfKvnWJBdqDe0nvJmiajkMwkFQ3PDGXd4kNY7jiZGFNdKv507ZWco0rcyJvPsfCiDh8lZV
3+gF/TOIRnRSVLKoOSWbazrZNm2wdmPiZwGW2uEanPjzDC+Kd4Z0+1s1bT7n3hEbxjHzmhFFsgLp
kW0o2vp1NoJoimUotgoBknuyJ2iLj/VKsxrOAEyJtnj+FDojRHWT6fj9Q6rqFKw1M4M97hNrJXOO
JzDOc9+tpRukYUy3tPiVpuTxyV7FwSnUs3BV+wNg+EuaXeZatT9ZmjZ53dJi9ejzzaE9P4oSXQ4e
p402LSbPvTfNL01XKqTBI9fGhkYkKFvTVkX/7iiMG/F6t4jTnZdGgcapNrN+HomKJAfV3GAww1im
6AldIGXbEtJyJKDkCV78K4UXwuWiwRtXKeJJVctjaTY9/V4+auZnQla6m3KyjuSiZ1vbmVNIKrgq
LQrXS2MX39OIbkiTeGYrnq4ibU5tPtS/vxknnJ9tX7vBrFkLaKrBo8b0L9AjY/cTyQppXFLIZN16
p9YJKVBNe6tEe5Mriw7XdO8oTL89d9jGtPZ9XZWfdhcC0gnSZgzvVB1XmEMmjCHTzzJF3APpDUC7
Vox0SlFYllZ0tWSZHGrfVSp0n6FZvXtWjBCfUCCqY2Pplf8iN2vioGRvgNB+6hiCSS7YFijifM1T
u5UDwU9BWN33B7yWMhI8Y45xIfc+wLvr7mt47QBAToM77bNsJsZPBS2gdvUO2xV1TRS/TlZ39jKG
XiZiulHGD3Qbc1zhk4EUwkvEtM61aGXLpYZKId0zAgM1AOOdKvBCDG52X45LfajEN60jKQbj6Jdm
KxGG9a5YdZiD7mIAtCwd2mOC9f/NAg/pm1o3HmIN6Hs7FHiGgEOHCeaM5VJuovJxdvw0TPHJKOW3
G8lz6M7ZGjrNtoT1SHXrkujhFUHILQoKQa+DtmRm5NFTo+obGPNcnDye/S5SxNpGgW51ysGNvDes
WWvPMZotqwmd6Nx4Up0UzUUudwO9gzkK96WdvndqO4A7xZtVlvdNDn+vVdrNFFrjusE8DUZdPTOL
PrRWRrmi1vF7xesdicBR+njnDHG9K4cREqJe6auMHWGF1h1OKw8pdjPv8yXLJHTpI5m+C0tj7dUK
tMPQ3JVlNjL9A2KiFDpTz6Y+MQmGWD8iVwgJpvNc7xIr1UnFJLkREfWU7tYb5P/tC+CMX7qobOT+
NGNHza4DpjyPU43pKBtQyetag0+njFb4rDQsukcgLCHdBHfaxGaKx3l+8bDmqGJk/upQ7HTAhrXc
J+NC9IwF4/ZbJxCmq70bZbaRLHQOpBpStlhJLm5cvAOvfEI4DyMd1BDnd2YL0/CrwQuyslUGW0lB
RKxmddpWOoO9cyLtqAHDt231YxiMR1wDV4Xhlo/MDbcTgouWw0Bhg1sfLRO9ZwFhU23u8Pnb+wbz
mzDH59uFjrKxVPMNbuPO1vLoaptSuUGZcvASy6P+QIdteUi+4atvJQQ7MITla22n1StCLV+tmZwx
5JSrvMxxW4Jh9KXqvOAY2ZsK50leFx8EFk9SY51V8oRtp7srXHz6pBnV4/ReYeL23bTd5F1I2Nn0
ioiLuLsBDrKOkRczWQEbHitbs+6ihJkHWfErDazhngza5myZtK51zTth45k4QP3ydDiPGZpDPyMt
S6lCKNlDEz8PJqO3HpW4XE5FWP75AlX0x7DPrwXU/Os0oauvy4vdRsk7DRzIWM6oMy7v6hsN/amv
ED59tRPOZrpLT6627AGmskqeGeFzwaxW2XveeZfJtq2HKWwy8J70qEZmOBa5jwcb1ShngIGOiIv+
R1HMk+PJT2jBCHqcxDzFE/zyDM/OsS2vfz2Cp65cOSDhKSst41RIaeBpFLTo1SIyNxpTeb9oZbLD
O3oP3tQ5eSTPnH7eU5b3eoyrCb3Uk4MrejOgrw+IIaxWbGUW50qpXH/esMcZm25uJ6xsjnJNmixF
aYn3oNHBHoAdKojakdjMbE0/IsSod3Ko7izLym67fpSrqSCqyx0RxwsNFX5rXGlRGlcHC9IEyew4
gHWvsxWvQ/YCYHw+lpoyBVJk2gs21TFwm4zIIMQRpPN20QUmALud+oKrc4DX/imrqdjMSky4DQz5
APZmvBnUTrJsqIJs5lzSgVPJpNbpgmdhsbbTrj8PYnzDdTRCqi8Hejpz6TMSsE92OQwrwzxbk6pd
o0z9JWRS7jPZnQGjgjNhcEQRBysm8qqr0sWU3dOqjkr9bCejfjZKtGP64G07aeOUjjNCamYkCxkz
hE2TqM9lOCGmMGY4NJISXDVaICeCGpcUQCxWyMgyYX7W/bYcouQhjO2Ow3ixNwkb7OMl280c9tw1
ho9fE8+6rb+0Y5KexUo3tWNjw3+C4MHJWSZd4LTqeBAN1UpWtO8d4SjEK9bF7cyUeVNiQ4GLiieq
dTUmSDEwxdwBJSOidHxKmuk2nfmGKKMZ2INO82M8WGcgbowtYPXWDNqPVglNuuzZM2BQsMgX2DXm
ynCIMk6uApQQBxMteURTTf9PAWz38+E04974b1TZbr+ry3vx3f5dVfv/pMhWY00j4f0/V9lu+/fy
Pe3fu79ZIP74tr/EtTaSWswPjqnpiGH/8kBQX/+mevwS8ps0zdINPvUHYVHXENeaZCwjjtRM0zLA
Iv7lgfAMrAx83tBdW8Os8afO+Pq7ZvbfeSC85Sf9TVtra2w0tgPq0TY9zBX/4oFgJY8NRIv1Xp21
G0VahKqjPaFXCHTKRNt3MJIxGNrS2KPqf4Ler7K9G3BxPIbjbYvSz06dy+CkYkvO9XxoFzX4z3ty
GOCqTNZHNUzidlGC9+px1IsvBeHwCRrZPk2T7qKH0YPQR8K06s+sQZJaR06ysY043oxzWQeVzOvD
VGESnfiJgdHmPaNkJTnQjTT2NeNvP/rf7J3JcutImqVfpa3XjTRMjmHRG5LgrImatYFpdMyjY3z6
/qCKrI6M6q7K3NeGprhxqSuRINz9/Od8JwSNmGqNvDFJfOKX64FWd9NGj5j2DU4Gd6oq3+oJDV/v
Q3lxx/g2cc35Ymvyeia5DZnYulBYuNbUmB3A3WXryMXNpnTzvUlYhejm+krG6HsakLpas9vKjNEC
BiiqPHJowcZwkmANgqki1OUk3tEePQGs3HeCnlvA0R+NL1vmKUM3FQV0CmDIGqG+OMs83CXXH3QZ
qECKn1+GdIJLw73gSqM/4EitQT5M4+n3IQw/hRV7u9KT3jplXT2AzcjR8OwOwJ1HK7q+JG+rZ/jh
9Jhvza5pH3L8uRtAHT53L+Gt+a4WxhqkJdHQiecn3g2sT7nktdunRqFCJdXgv1fshZ2hOVCUm0L7
Mvz7oilcaP4ZfV+YNFCTwsyFANdfujeXrTVsOWIYkdXqe1kyjiKEUm2ALVdv0jQeOZe4lxk3xXl2
NGZsZfuqG+14zgbBAsNefF1PpTrNEyeGpoYEFzX6fAVm4YEaTVr2LP8R7SS6IXvAxFBm882Y1UCb
CIuOzBPYOcUIs1HuLV7cyFiTsYfDTZQucFGOG2ou71scOA+480x9+vSG3t35ou6PuK/eDBhpJ2Et
8oIWbRTXXsDRfb6xEvKTmQNVcDLkWZXmc8L0A2QNpOOEnSw8f33aSIfdfpsw3TZmf+0NOMIzjmKn
aSmaQ/aLyro4ZQb743imBcrEeWqbNWYz/dPrdPNmqEvCqg/jBg/Nkk/thrsKDDQAIRpexwHmJZ0I
WKDyLH7OBLZYs/kY+3H51DAqYnJzHNiSni2oaMcpctas2dUJHl99anI65nS6qIOQIcCpwHK94nxi
HgVFok982Dlep34w+11zFQltXSaR8zxSlJW3rjpXYdrRNg09Rhb+vG17xdTLdWFRuLG5ibDY7Ix4
+uLMWJwMzfuq4vklkZQOrXTnwYQCBnPdZsJvleFlBp8DVWaj0RJ/9KqooqFJOwxJn11i6bSPUfo2
md69MTvTjWC3fdRcoF5DC70sEWlJNXN0IAUfwoWiaE5WA+5RG7NQ2WsnuzexcFEiAzkyfJ5NLkDX
4eSYFGZNM42XbjP+xi5OaL2bC0e8ZHVawbqKP4QGP5VdwBDEFsmmeAKIQKx5cfc0RLSjzqYLiW5d
2rtOndURYNLmYoNshBw7mN3RdgmXewzS9rj8ClhocxiwdRkoZkcFd/UypxphaI+VaDi/9TRej7Um
7n4fslF7wTSMCybX47U+QJ6Eh2aZq98vDX/TNONG4tS9MzlfPNAk+IVn2F8rnWw8jcXTNeWEnFi6
mXGzmOedDjkFLgJ32lsBMGYv85kzN5PaK+Xcla0Vn/wCLFXojsy6h5zCyZ7UREatxI5Lv7tYk9tt
C2q3N53evtOSix7uYXwsNClWA5fIrZCZH+gQW0U3JCe9E8np9yvT7yB2eXGsVomysnPSufCg+pGz
IUzOewspaVWXrfokjUFhaK+RONWx2sehg13D3XgjDgAt0j5QY713fbZxUS+F8bnlRee4mroNmNIs
EG0uj30z7x1qMZkYxwmHNlv7ppLiJS0Zl+ASaOjgDRtKGkpr04Q+pNdB/wK+F/rNXR7Od04/09UD
vhhzbdwcKJGTB1HUXCJxif1ea+NbZ3moc0JgTZpogHCc4WhVotir0L8lw5t/uQ61U3b5DTEO+gj2
L+b1R4kXfJdhlUHcc14Fy0RVKLT8rFnKDOo9s2nOxHk6XPRqOBCe6uhp27BhT29yMfu78J6DRfeY
yGILk1MBHh74gao+u46xuaHdPhhaJa4TZN6rfpmHt42ktMS5H5su/SkVWEzluB9mighbZJp1aayp
JOwyoxGkebEfhuaGKuTxwSjly7Avcb1829A+LPcC6N1806xjFKfRjSlgFI1E3mnEjs2rcNRfTZk7
Ad14/bYe8+qaE+h3LhMsR86c3DkDjWUJ9v+wnqbAsStuRxNt8nOn7hAXHVTURg/G3rr3uASebB/9
IbR889ucoIxQYZvnVrSH+9cf667+TLW6OOZ61wVugcKlFa5/nxk6TU31QC4kBKdYtRJDD94j9Lhu
ePSjSQLAb6u9TzUO9aGlOoiJv2cMQr7QPb1d6tqPZoFBBKLZvlO2fv59SFLS3UXRnKoZHzW+dGNl
aiEl34ki1VZTOMGAHW8uTWmuEvJOMIRc23Zo7SmFoc9H1bdkIR9k19GZFxn+jc2YmSXPAAY0WtSQ
x8V8jIuFqVKW7tswjjuvVd2T7FhXB48X9ffPY4qkazPqXpiuc3FWFNBRzkkAJ1dPWk29SAjFhbGO
aJ9Kn89tybHrVChhIvH0w2amT+JkRuIqDeFgzG6r1vRpgSeMrPoae8S5L+zo1EnL2cmYhpw5wjsl
jUK7porcWA3gbN60BsHAZCyusK+8qfFO62x5Xycc8N2RyCVHxRPtkbWsvRtkh2yVGv4jw0FFB00m
17Wm1ZepbunHYTcWAvB6h+LIYzN7gPCGND5YfWk/DGa0mTjjJNFs0iyGfIULSOHh0latiRHCT/EP
U/Jbe+LLnW4L+ukdEBpTAn1KVMkFbZcB9KTUmk+UyRRQv2+5n+tO+5pOGPkyzb4nwq4Fo8gefI+h
qOW3j5lorxNffZYD1iOTfAUuwTX4MDRugi8VB+J1aI+3YTtse4OGYc7CdpwfPQuJubXTB8tJrsb2
ThXxYzpCmBtvKROCJZX6PsiSjK5KWAF4QBcurHaUGJxBsLg4jIaTpjtHW8Eo0OJkQ0L6pBf6Uy3j
44y3g4YsQMud++i48VWTtY9DnZFr+/FFta9cWEWG9qyq2zmPHtRStO6Kj7p5BtUWbUqTT+2YU+Qi
sfTlhINrSywYO26J6HnLT3QqCvecD+X9iL9idkLnyRpeM1zHs07XR6ONeqC09ASwCqVc8wFWGM3G
abDjoCas2KY+arbYzWF105UVKw4dM/k87pbWv6ZMHivWjXWl/yTKe8Nsjg16UPM+JAHhF80Vpp3D
SLPAGjtpLpj1byuHwanr/gwEE0aS+/5S9efn+9KqPqAFWDgB2JxwNU1rrUW5hce4NyyqWZqOi9Q1
/Cs+zKUzXrWxc2xEcxxd/AoWc+YhSpI1Rx4Kl4qLFETcBtjHonMepng2VtZs34A2Cco2arfW2LwO
VcZRxDuX3lyuabFbDgBHolnpKgSKSxMTFNn+SsBeDTRCujWE4Fwy7I8TnGFM+dvneqa6gTndZmrD
6wTL5PBDR2K6pVGd03xfb5TNnMOEJGoHsWIIJUYm1T4wZWCE6KS18M9tGge4u1ZxSWVUNV9NXueB
sDQpvK0/yoYmnixqd8xQv3//ZTvJgI/5AuhSvKNs4srJGf6mnXxII4UDnn4ovHE/Ihmf47haqKHZ
tee4YK+wqEU6WE5dYH5sfSrhUCvTjrzwFOf92s6qVyvXDi4Bm9hyISYVDEedRh/X0bDUOk0fA0V1
0P7mM1TP4SAToi3zvh4o3pykcd0mOc/shrOpsmu2V+yMk2zTUFeHy5saC8LlOobxjZeXMGZ0diwD
8TPpR7SNjGzIADmObHYdyMArfdRffNA6QHnLAJQ6OT4sFyurgGCx1IySimdF1pLpWGjzIZ4q8x72
bc8brmmBVVnWbsZ9iELHukzcj664tr20RnTOOgN+UAejULcxoi0bs4KSnlMiEy6uNNcDPofdykmz
eG1FUK3aqDMWNna7SRnvnrImfS6YYe0aq9G2ImZqIfAiXJWlLVZOL2e4PKPcimp+kTmtirOgpas5
STSbm7Bo5h2G/RKPa96e3dzKtuXs35YUlul+1l2bywNvmtpqZL7XttKNYy79T0vEt6rHfDNMxb4p
7R+lkAknasBWmHfcbuBsnGCFjBl2rasJ2/zUywczHCYIlcZ7Uti3VhFu3TK5bc2HwnSC0XKq67rz
TrWuU9fh3DUDOBQcQOdsIuenplHsfC98YNGdobBG2rY3ezYfy7TvmDBQOGYe0FC/Zc5r4O0q510h
fADJOtqkYytMuBqgKXAdrcABFVZttx1m8Ae8TJglmCul+qHD7bwxidts+87lkGr0T1qOzcJjwQii
nrSmbO81EwjYf8tY/1RWXFDC8Z+oWOsS7+0/psN/n/GHgIUZ929Y77CYmAsiQxh8s39Ph9ugOgzH
dmzTsiyC4v8uYBk+T7LZSNs0h/CVwf/6u4BFewjJcdPHB2/zRO9fErD+Gg0XwvEd0ukmTSiYVZZf
tfp8v8TQdf/3/zT+V9j3fZf2jnGIW0H/BITVdgjgOPCBMa/+9LL8oZ39j6LLb0vq8Xg2gthftDKB
3ObSkoIAL5DeDNTBP/9j5BOnnCM7TfYi0ldOlmerqLfWeIGPk/KY687ekSCzdhrn6QWD0FdjqxdQ
Uu5u9PsniYeI3clLJzWaDKqsOMh2W5qNvcGmVJMWOOo+VU76WNLn6pKnjYqjVVMcN6fWGFCuczsa
sb4tdW/X4OQo+AyRw87ffcKqkRiPgmCD5Liy6iqdGZ/h0e2jdAz/jUv+ktKdCdOtOYnPIZ7WYZ7K
jYiA68/8dB72xaXbLolfzPYXgceUqZHurbQtSF3MWaruhUS9t/JmC2OEPt6W/qZKkzs/hWBfbel0
9DGOCeNZM6t0Fwnr2FTaKyWoj7pbXii2Cyj5vGV9uI4oF0tDPyh780Jw/9WO4mtDG9nRA9LNirPh
4m/KZE451CCBpiehtzEnI1Cunu2Vig9jhQGizrWle8kk2J8/R0URUFMUX3dZJwgrQXgu6DmbsNcG
ls0ZEncSpdfWFsGHJccZup07zdWqX9r6kAXhWHgYEraSSOY2KT0cdahu2eSvG3qotu14N2Sgo8GG
k9ZcjGRpFPAT9gGRU2KOnBDPEXFgju7w9vNh7PF9/dSEvtlIyuJIPveogBOk8qCHbv1hynI3kZ06
y8KJdnK8o8m5ZV7A2xJZ/njyRx/orQumLdfbRy3yOdfHai8GMMwEFI0HV5c/sqHqmJOZebJ4JU9F
y8xoLosair754U/xqdQJ6ZV4WB9q2IA7WyVsmGO6vFvH3/Z6f6I+jMgRU9JiZHqQk6RaR3YcXhow
k9sx6lBDB3W02KI/tvwghzIkIeYj3iUtFQZTOdT3LYdC0rEJ3a44U+o2s+/ccLDvcjc7or5oDP6n
W3eMuECM4bvLOyD/WTjB2mOwP3Mypj1j5VOksEZuu3BFB4B6HjI5NXts/x+W3UJu7tjfGcz3ZUu/
ec+uYB82br02iXIE6l0zdPQBt7wzi06u86l/9GKwzJSnJskh8whNEINij45Fah2P6U3otUAixbKt
CImeNGb1Ti8DHjOH+am4MgWDOZhXq6wsoDbY15RkBsTKo5U9Ds8wxjbpTCqJMd1d4Yq7AvPmjrJi
mivlhn74kNOZ8xB6+N4pN30zY2undPYIBO8hrGcffkP7ejIf1ATMLf7uC0q4y+a2m9Nxk43dWjmL
UZ3w0iB7fKxd/8S+zARPzIDZepp13CKO7T3WSXspMK1oLntL97rvqm1P0GMieb+C695sKngfAer1
uIpRBmhI+MmSBItYcSZe8s29fFeJ8ZFapSR7Vv6QE56eP8qZu5rCVkyO6Vo6+j6MxM0U18Uqxxdq
l91XrLJ91VNIiPxLQea+aovm4FoEbawjQEwOJnr+ZXKu62WxlgOpMypMX+3cvTN6eWxhI6zgBiar
rG2PZJ43IwaQdR3pANcl/Zrx++jM33lkXBgMUkd7YxiqZjztaxBy34URkA18KfPyrkXr3xATO+op
NxSsBIzdOceEkbkxa7oe9JCyF78KnDYIMVeuud8ctVx9IqXV29qXBZHcju46892q7SUoNVGTHMs1
ISoNpFH3TQkcOKAGLdMP5dqqQ8G21kVpz9jcwMHNNy5bRcDbSO6ji+SvB7Er1c4xu0/Nc/neyrlZ
+ro1xRQXjLdVTMjsI2eayA1sfdZwUUzwmE6jknfFkJ17P8Z8rBGSrF8h0qKm0vtJsYdFnWybxdwC
siOGyKCtupMRv+T06lhVGTR5/5NWKvDqZAeF+qbPcJwY4Q3lSLyLSaBbaGb2vdXEH9m3oHMY70mQ
WLjj/MPQG29Tkb9wV5Sr0pjv2yY92pp5mkv/KvacG4/cmO9r+y4bt4hT1goCxo8mLBxPO4sssJOT
U5T9ycnlZhD92SfGzW76U/oD3MbkkVkwJ73uzE2owyhDQJFbYqoweOWpc4efcAeP+D0s6pOfWlep
Nm8pLt2w0ccmVAaeYuNqNfvRAkEhR+L46kiy6qq9nkBOyJI4B0ZmnQ6rwja2mpsBu4jv9QiUEaxj
XKT1ty5Kk/3PleNVBY7oPlvniI2wscaD1fzofvs+DO5uwO1tTDdyuScsoiJCHrbgXIlr1+r3vTD2
Hi9+PdufYSkXGIXz3I766fd/+P2lBWdsyn1XRfve1DfjKN8qlgyl6MaeMRQlPxrJbTXnbwSQ3sw+
PNRx9aj5XxQwerRKkpS3lCcv4rY3yImNWdaBPxjJAeYhlqOcfMHYus6p9OznTtT+JQo1ki0xnhSS
b2pRoZdC+YKVEV8RAf4iuy+9YUs3Ob7UrmkOUkAu78IQj5RRX3SWlROjhn0ItfZG7wW38fq985sf
M2/vM49QsGUbV4nHaVPjRoZVFauZVp2mxSk3t/KiaQ1uCIfPWLbztE49xIl/7Ak0sMxNXAqGNJ8L
iS9AT9NDGtuLDUFzb42Cs9os9bfGz9wHAX0XC+rLWPXmw0iMKuXVyGNV3eP/3eNzr9aDtVBbooBE
8/V/Hwb+mcMA2qwBT+//P9N+yN7Hz/fsH84Dfzzp7xNt929sgz1d123Pg2Rm8v3+TvXz/sZU2tWF
yyiZ7bHh//lAAAoK6r3OxoXyY7bOfz8P+H8zdG/R3H1PeL+niH9hoP0fYVEQoixfdziTeJ4Fufkv
m3QMNRwVipxWB9eIg9HjjAnp+c32q/4lCamCa6HxXsTYqm1nIEL7WLtRXcZ83+tRfjPEg7uZTUM9
QEC6xZ3DgVSz7S3mUvHqZS81g6l3XU1z0LbshfSGkapJDu6gDOWcCeRTmHZmjH7CuNc8sYypzEbd
1PJ7kvH9Y0SmtxoKjt6Fdr/0+1z3jKTWFrV5a6fr30l4TpgVp83MAHk36lpBECjHiJoWOzzzTKpp
Yw1apYV4YwozoFfd2fhp09wMZqKt28woORRoNyM75eOMWBC0Au+UYaorfArOcSjs/mgpKjy6ZUxa
+Gz7sTDqGP8asSNfgECzwKmijF2OITW5otQluqpIeUfK6+/SOt2Lsn/oUuajpJCROhuPxF8evqTF
B/aAZGWZU3pGm5wbS163Ofn5cmxpCJDUxifs7Xa0gGCAT1yDk0RF5C1ig3roSzMJsJz2nDXSI6j2
cGNCs95RkkwC2a0fp2BCgJhS4W2xlD4NwyENsadp42CeUCaXuUBNQtXaV0UbXSfdmJ9sSO0zc/ar
vB0fhnoaiGtmTEAt6+I1xWr2ELaimCoZ9CuQ8x5y8IRhaOUURYTLHcWkn/znBltZICq61MrYTU5z
m+frZCyD2kFJmRPnAjhCHtgWBWEO7MNQUIkqIR/z2Jh2RVl9lnbWnfB+a/qHGUNWdhgObFLQ4iY1
UqcuGpJADdplnlGWa6mONPgQUqJWfPKyW3Y60N3D9ygX6KpqvprZoK2dOW3uUXjADuZP1aj8I9dy
HCSi9dZ93l5lLd0ESZ05x9k8pLBFmCaqvYzaxx7DoDbsQ/foxUClVLue82WH+En525LH2XC7XpU1
3ZqkjZa/wnbyYLP9H7vm7I3tLsqTMyn/OwOOrEPvAZZYJDS1HtiKwbaYEeexg5d844jQUlTia4fE
QlSGGkyxJnZKxkFxDGg3slWHWFwqsEu8JTsdUkZRzifhGnsnyk6prkNLm9mt4EtnI8Jp2Y7xenIc
lW0X9NZ7WTAu7S9RrR2z1DBXicPFaRn1rm3dexvIaFCEa+pwKf4D+I1CmBOyrnm+MabV2Q+HoKF1
5YwvgNlRdMvFoZ9bTbePRC03C0fyNqHZcTVoZkuHVPQU+462tx3msnqu33dj9GTnxGTaGu0Bd32/
YsLqbOkHCgaj/xobUv0JiLy1jwJzZVbHLOpdLo3IO6lu+tKM5D2rTbIv+mSfvUsqBCLBdEFI95aN
NGDqrhhuHXTSwzwV3+bQq12ZWFBKlveD+yn3lRxOf23MjNTiCvQ+SmBrTs1qdPB5lxNkcRyrdICG
A+JcDy+oM+jVITXEVshKlPNQpPAcfTFeU+WeE8CnVQR7fH+D2aXZpubcrAfGK5hcQJolOPvvUtgV
kw1nVNG9+aRRrJyXjfsk/OKurXKCYlBsbmXT5wQ8vHjt2PWz6UfhqRCacascmhjbaSbQUmZPSZWU
+7jpQCMXhN6HcvzvVf6fwkOyKNr/KcP34T1/7wj4vLd/hvf+8bT/u84bzI+Fxdq8MHf1Pwt/+t+o
3mMlZwAqTPfPzjV2B45nIo/BHKU0bmkU/mOhN82/mTrfilEDKzPeAeNfca6Zyzr+D1BIcDomexDX
NlHlPOcvxjVXdbpTEzY4eEDSgKhk46pJkrt5dp7nvMoAYtisRTotJjYC/zpnwtkAS4tN5gsEMj9A
GkL2Kr9tSe19pSXgXjNMw1lykxNkyarPzqo3Fba2cUifDDoflhjaSnTa65/2V/8PWXHZFP2HX8Sh
dNB2DdfDnfyXimM0pNnNnW48NDNwYR8HejdSeyjo9SGKdduKay21klUYex8i654r37lCaHysZPqq
lbtEl8g2xlPM1msVDu0hqv3236Tzf+hl/rPyafzVJIjLEPUXkzceRsfy/qqycsBPLByBI93F/o06
+B1IjwGDRhLSwYmcRAkKMHjP+lqs6lP4X7xCC2X0r6+Q6WGdxOXlC27/fxF5yWpaianJEXYa/44C
jMS9HLALdjIESTSRSFMnU+sZfHiQO1KIi1OZvXlJets69UYbatTJJUI4YAufu+SewPE3bYJ9UNsJ
5FBHZxgRTcN/8bJhx/zre8vYiksUfcgAskSB9fKb/UmeTnzdZIOCxzgypluQAY+SKafrfE+R616b
Zr3vhIe2o5Pbbi2YFX6EQNHEj10p7ljwyKmPGdILBcgJ+MyT6zeUMM52fHCBi6wSOxxPNRUWgdZl
WdC1Tn4hxsgoVzWQk9zxGgQhpKFIOzck5I5Esa48mqGudAukgW3Df4bBtdEWRat18Vonte3BjimH
Y+JpFMhnVn9Uqng0cyffkzyPr63fhyF+wihXp116NvNQnZX0v82QWX/EQDzgY2jfu50+rccx9AIz
HvaqM9p7o8niHa6jYd3gZqd4lQKS0KhYQA2LQkZeJWWO1MlkIclwiY16rrRy75MXONKxQsfkEBnU
ZWq44ZuwZQOj9wRWf7/8faASj7h/P46ByZ7qpEXFHw/diJQb5w0uggLX9u9Djkn9OGkehbnu9KRr
8M1SaMynPtZgbiiva6AM8N9xTYwEyKieW2JHtrZqV0am4nM4mfH596vWacYt+4dPAHQ+ZQyiIve1
PJjCqHBkUvHFlGJL/Kk5RnrSHG1ShMdoTFDqU/eQ15AP42GrbK86NsuDZ3OER2IE+9h4C6zazVZ2
J6kfl7E4hRXckN+vJu4pp7EADiZyVcK0aN2Tg0z1p4ffPxuuS9vJz7RZchipxdEoq+YsYQVhdADL
ef79b4zIbwq5ZFdqMWeFon6v7NrdZWGrripcYStkCbnrVIzL0mkHSHoNdRY5PxWJ/vqg1wvlxCJ4
uDzwguFTjy0L0m0b3vB2kPoJG7VRXToumT14Ika9/2XJ6bBqdj4tdSs3hMv2b4A5FVI7iLGePjW1
CG6phu/FSA5eknmYMWL7jmIlNJYHYdMyNJYUytbmNFzkkBeHKB0s8vb5cCnRZnxl02Aw0YY3OvGt
lVMzQr85V/2I0SkdLXPPzs2+b9igF6JMtjQr9oReiva5iotxjdkzAaeVqQAnGq46VZw0l0A8xQMJ
d1wp3Hp/3WPCuijrmGbnCs8b/dLMbwRX/7oO7YbBqvdKwg1iLuzVoKmHLQFt1hqaI2kFrLr1kIMo
11ivsp5bmt6XGJUtY1hJhux19hDZHMsU9z6wWO1e9QbDZVAKoTQ/ZiFeiM1S0dH489qNGgNzyAfl
t0dhFl+gjy0oNPI5sbUH3aS3MtuXDqCt0kJe9jnJSuFjs7ZX3FgIdbjVT+ZeV/byThkuxe3ww0tt
6cVYnCUFu3Av4bWN5vylt6W5qxz3J48R9DMAh24zvFC7DWwyCjppgKUlRF5WAswkfIs4O3MITQm1
M+Jlprhy0duCBt88XdiTi1TbXelD+z1YZR3wAXjvGKTA+io9hkEorO1Xo+Z1XtNJ68mJtFe9yaSA
/R6aIPNa/9ajQQ9X3YpdwwNNegsUwlwSOBCuOl5nSjPxQ/9y9AvxhcMq5cgrSdMbV0SD1CLjvuAY
w8fXgJebc/yjGQetMrqW5vxTUTyywgH7UzkVPdgl+lT/pTR8SXoCCc4cbnHEbQodgaukkmrV6fIz
n5qnjOwNKp8NDyLVg3ZK843kh9HbgsIhsHQ0MFEL0PlzuSHYTNVSjQ6JHQbWGzCgpmuvGs26bqjP
KNgoH8AevEqrxoHQN3tGolAWEstaNQpMFxGUoPO8eUM29S23KfgQbfZBe26yFXkGzTITxW6I6udG
aNSF1gO2tNR7SCS9N3U4cVszw2aNnRjwP2xKIKOXjnZpjeoywmHV1nRBmoWNuXUKVA2qwE+kY5vt
BI4Jv0iXHOIRuqKmWa+FVMaGHj4VsD27sz0SZ+W+BS+OF9mGICHVpx/R1+xlXFiIRhsAkFqiV5uw
o8o+xdWfyd1sUT+eNWYwGT6Wnk7jxCcUBJfymbQCzcbE8E0P9cDNgBN2cun6as5tHOUM37K3uvRu
BDDP0Z5PZqgHZPqZ98UhABRvq2m+F6Se/ZHqnJkbfKsz736mvGltlfw6GuG4UG/tIwfCU2fHX4Ye
H/KSoKExON9AjJ+JrNE5LJnsuDqGNm/E3N6DXDP55r28s3xwhkk7KqBO6d5N4FlkkEi7SD6xljNc
cuwgRTZYa4SCYGNkOXlrzq9D/CPa4ppx5z6WaMk6GWBQV+JGohmBFvbR7vkFW0fnPFxj+7PGZ8f+
Rmv90sPip2iGb7nq+u5riMFTDnN/5XvNe+QuG1cnP8XZJ1OX+zRxHseT90PFRb5yuQsAExnOVdzl
cHQgZkTYVDikBfySCOPc4acBNiqi4Od27KY7YRcJzPMGtnaVBwPxaLwdFaFWRqOJ9gj2450i43HT
uoVP3QIuFw06Q5wBIh0tfVVjK1yhTJtdCYG90+/ciNhX5nJeFePnQL7SIdPlcPdKQpo1yk7tbc+5
KmDabDArQiNC7sb5CDd7JG/GMrbG/BatUsc0+JS/+vZ0k2r+Mc2b21LwovaaviEYC/3RsAhIz+Oa
WdkCfOlO5M3NDRIiA8GUaqOYkq25Pkm6frEfLUFSJr6180Je5BQ12YNrGOiDwJyr/IEUFuVh6CWR
l1nYsu71TuMukhIy7f10N9TuIxM+xkQ/ois/ktIHBm+8KocTde2bT1ScUUE7H/oIj3juDxQQUnA7
ipxnYwx1ZoMEpUZDRCuZx3Ue74TUGKhn3dkvx5H7sIlvuv6E7NwzisNCypAQAEEJ9ULRqjMUNwbm
7FU3YVTgtYzS6Wpqy3DVp4p5g+xu0xqjuy7FJ97bW9H0u9Eenpb9fTovnKkBNcdJKaTERI3E9zxZ
LtKGpduHZXaXvulGfiPq6j5pXIof9EhuZo/ZAhekGGgK1acXEI4Him25EWv6cdQjc7WcGRpy7lY1
4ESIbPhjcgjw+5Pzd6xrp6e9qponNLS6F0GSGV9j4T84UBpSs/3MQ0Y9fknvCpb7U8kNyFA4E2ky
/UjwDK4rjk9GzLpauCkMG/8Nq4azdoHqcRVaj3gfub5hy5IRN/dKWsWu7MZXIdV2nDIdHjvYXQ+A
A8WQnwlI4LW2GNd1Ldy5eLpgIxUrcsFwUQsondIpL84g1pUDxclealViPjUx4Hzdi75+n87ceYuF
jhOSpeINXICNy5goxz61BmLPxz57AfyU8RYBLy+d/RS3w8abLqWBu5sod4850Ck3Dpu7Fa7jkXQy
UOE0hvKcXudFgPPwW0v9Phg4Y2xMKD/0/bprUI4JmFwF6U/uqSiwhf5D/PoAaFMQbFyzn2fuaFCX
rqn55AchNvmVw+SKyNPwkGJ+G8XE0Dl9TvMef6ykVNL3UmNjth8mXsamhzrCloKCRMJxBHoLuMcT
4Aauv8PvL1Qo4+wwd10xsYMjFH0V3nwrxBrW6WynaSD5abCws2QZ1utYYJeQCssndZPscvTXiko2
3ZfvRpEwmsvAxsP3XKcqS5bh8aH24Oq0ggkq3teaDtzyvi6K88yVl5i9WlVhjYxLVV6lgfwkFhyt
x0I/VcSIq8n+WRZvdsUWmQD5JdL4lHRvtk7u4vdbznHPWg08PMVKFFpNte5d5xZmw+vgWc+jEW0d
gHnm/6HuzJojV5L0+oswwh7AyzzkvmeSTJLJeoEViyzsQACB/dfrgN3q1oyZZKZHmXWnFevyVvGS
SMDD/fNzFGVWAykAdk6xHQS0H490zFxDFHOX7I0Q/rtuzWwh34XrZERbxQIuZLakWItGbFw3IlYc
vKUSuVpiiBWaHx45SbgDCQ01iK3UZV05WyvyrpwxYOlmPcPnEuxCkFgn40/Du77uSe+ogiJ08kdY
Vb42pyT58q3qVliMEEI/Zie4I8eR6U/82BAB590vrXD4ubESl8Gox0ad5zoB0jLLqHVaWr7TDXXy
0k0hEVkhlCndM05hqe4ZErOFAdyNszU8xMzyf//8VqfUDqr8w4zorTvVLEh7uD7tdaFr0IoT9Li+
9zsxEniY7UfVZt/eZ+7XWyP7M6tKx47hs4ecDlsvX0MbNL+EInijTV+2qB82ffdlVSbLYapNkCCs
KVtb4mb1QkvsR+sBSez4mxfC4ual5kysaRLqt9IXWLgZDwwj41RpDm8hwEiDs1GalcHJ8EaTdm91
n5gydnxNb5rKtFMikQmxIm48CknxWro5M/yA0S/aykcxRmsFVuXOFEa7TEHM0x7+w5DG7WvJDW1T
lzLaEo0CpugO374TFJcBTF0CE+/qmsHDYCqidMwkRV/tQQDyCE/MjDT1dLPAhEHLLbN1OWM2kjyN
bp3z5oZZtMOd9qYaB9WDzbE4hxJ7zjVofYyNgJcQhD3FLve5tpD2stUJtQ5dTEPAAXfH+If5goey
FMTwOZ8VGl1tn2rP2KCQ/FVRYRkhp3SWq5nnK6qrkcuwZN9RF0yIEsIoNmoKHX4g29TsJhvtm59O
Wy82JC0Hf1oU036g17sOgSu3TW+uWjWjMjjLgb4EqOiHLCn8wauC9hqMFKn7Y2knm1wBVG5JZ0y1
caO0ixfAEoOlPzC+cL3q0krrKZMoPJyoOFlt6CyKpHrXrHTTyWAH/h61S2wcaKgRSLKuY1evQvLN
JVEgI5O/9bhRJ900yblX5itMTDZHZOtwHTmrMrXo/AcvNKWfPHv2NOndHdgy0gCx61iwWIgCpABl
vu17AC4IifNHnkSdQKPr7fXUAn31+1Nuzph1r3iGYMsGauycHQcGeKVLWNNl88JmSMcpobp60XCq
c+9VL4m0urn3EuXDKUo4qQQ90zIq1lPcchqpK/8jYNbCXP+V6sve6hQXnOvf0R0Tkk6LJ6dJ945F
VCv9VEV4G8L2c/6RcgKYHcf1ssarbdraOlw8GldjbuHyRh4nQTVAsyhszdMIXWOlcImmYtj5SfA2
dcY945nPLj21eAqLa3SjT7PqHp3COU4u70kMQbnNLWPVtgX9MvPbitwvSK5lOOIXq2aQCwsOARyn
TKEA7b56gkKVxkm4ZhMB8wvshabZ8Ddt3DAkL4BNpUu4mPBbpV4IOsMFTWY6prVi4wKoC9n6RK6E
Vq25zzKxzJKl5sTLQBqHjCi1TruAVIPa5G72XE7WS0CoEDABD71cLKuK4oVG0L2qzffYx7Zp2OOh
E1a9hU5BDZi7NxNucBVm+cZqjX3St5u4169eMlx937pmJaTUpOeUGWTHsQgPTYgMq/LekAJTHfxW
nf8tbZ5mAcX/mHNLFLogt8eSFs5N1mw+SUTcJta4KgsaQd7MGCWDTAWnq3Ht6M0OJjHgMP23E1Er
1skIwhXNfDhkX6EJY7xqwpsVldCvO/LQSfeQjscIRVMUStkxDwfanR46MtkctKiiDADVjftnONNn
pEcxE/VaEJLstTBdVbvYk9uwcsOVABfZTjrMfp2NtIxD9pghCMqTlc5GYMvuEezhCCapUz51cXKK
A857NZnzpSDytlC1c/YBJS6HvDVXCEmNBf2mpejMVVPJW2OwcTM7x0eFd4lN0yXTau8YTv1bnfIM
FC7lU2/wU2NoLRLqGnYs93FZYUwbwm90RPSXG06AoCbsBgyIIkBepfaB97Lk5gE6V1FeejE0/bRk
Wdy30RpDVctJfDJ71RE0YHONWYXhqHHiS+P2E0fnJu2NhWxCqF91dMjz8ImC9U8WAxKMJ/9sDPzJ
RfGdFNOX73QlIwKRrSNw7eyXyk0bcsmwP2ylXs9jr/g0teY8GDvAYQTgKh3T7bCxqvwayNBalkK9
a1H97fXBq6Q11Ffzvgw5wsnQvjVXeyBkXZWEP2cqL7pzuImHdiDYQ3qgzTzirw0brnUOrq8u7A8H
5PkyM8fP0Auso6fpIIlyMvIMXL0FOYyMrDCPfMmkN0ROHrv8JwPjHBZT2m2thNG9DeBpCdAQIFDz
3pjie1TDs4iCr6mstx7FhO+xBm4P7GBVsmab6ZO9sGcOCK/ANw5191d0dbcZNMdgAd/ZIIFdWaye
L1lhLpdhmFbLNOHkatGuEpP61bKJyII7PxSdA2cdG/wHRhMOp/TThpEB8PrbpH/gtKTAckP+ytgb
WIuOuq6xjX3Tq21ZfzmAt6Epx0+BHQFGKZeCbflVGkH8MenlW3bTAL/Pfrfz+NOLjgX53c2YmrBW
i3s3gQWWDccXV71bqcXJybe+wX07yyLe0QY2N2yC7giDGmdEMC9Rp1a0M/Zhb+38VOUQLF142SK5
sjJMuEOg+kigbRNB11gZIzoWB9EcVls5dnu13O6cFc63NozviWclwPH4DA+Sb6UigMVdcM2LFj9U
imOqr8+dSdexJybAQTG1V9nFL72P1nIIHNQ9/DbjYMGCWzkuW269H9+NgD+z9DHIkIbgXNFuOfV9
GQZx2gg7jDlpwaJKhtegRLnQhy6u3iRe01BcaKY4NT4UTw/yBDvT9bwHJf447mAu8rohfBatvbrh
mGE3R1aP7i3GSXQFi8GSrxVxhmOnJVtDNGx0MhlcWHhAGX6A7qLxkhWsDQX+TrTml0dLa+FxA3Jq
vl8jGJ0Fz+83zWuwaHt/MfIA8S7ycMMcvIOJbhmXMehuIEn/9k6982xum1GWPyg13rh62o1p1U8j
Jbcx6frKl+03qjK5lEZ/gHEDHQqjJNmBEv7CCHpwCs99HFwKunVZ3YI4LA+ay5Q8reHGZP23mWkK
I0jO419jNqEAjlOABYjPVtQDV7qb8aAPtCTY3KrUL8Cg3DVa480Xdr4seWMshqb9JL0uuR+Np7pP
rmHr0mf1JMBXeuLxpvUbemvSqC9klDOiRix+Z+6z0KL2UrRBsR6TzuIUifUCH9XsccMiJrw2XTlM
cal7MiLZ0N/nLmfIKiTdH+bm6yQdpq1rtffOpFpUeAho0iq8GWepwJl1tcdDJ46QPE3+O5cnKmdr
Z5qmWDYy6lcJNJy0Zekw6K1740iOp6QMVukIYkyf151JAOG3AWLEGH/gmKi8e5W6pDjNCBAZfQV/
UtdC88XBhWyazB/9/FZq6IDPM85ZCWj1C51NBrTGRR+KP70a6nvoXJi76gmt613TlP2vJNf+lO4c
L2+vcQUeNy55mMeVZTOc9YNl3ETJC/6TjTHJL+JD8mY2bGFOWNwo02Fnl8XKkSUDFzL5bRenq7ir
rm7U/vYHe2nbNe1DjzW7vr8Q/XXWcAC44Ur/WKLg4PtJwUf6slZ+clCBdcsF92NPZruUrjbhmQ2x
1GzLIZHtPszgC84fz3Uys6PzMgXBUGBMKLPPjDu36Shs9W6/c2yhb/V6+lRR9e2NzEDNjlmK9A26
N3zSIo2o1JMIcxtycC7nmKZJJMZjyMOZ7szvNGtonJGr4hHqvNpeA+TZzHw+eyT4rd2rBJTH4FXU
AO0XlNNuEUE6xKW6Lhz1MSjtqwbWH0q0XGT0jqztxdduT0yap/fgsaDQ0BftOw7EMQ4FxvRERjqW
yZT1NwKrKbqP1I/OMDimjZ/GJiRJhDuCiAjfX3fbOtwgcJm9MxHeoQF6C8bc3SiPQj3TN7mMX0KS
/R5rxxs6URgzqH9i3ab51s2LMF54MEFy8qSYdRnVduonEHsT17rBrWvRACgEPTAZbBF6f4ww99YT
B/VzW/awtnTmhQrZBN1vqoRqNQAsF1rfXXICoqMkUKNpWMgpNqRtuhsJ4XRBHPE3gyN8dwMeUlHe
Zk9UV1RPU2l+sVSPIUr8dqTx5aJ5kXQgVp65kQNVMIQw1rsxHRRM/t2AlUXFrjRn0EPL4JFZyrgq
Ew6CfYhAKY86b+cH3ptg3ZB0cXazaElgd5Vf0ZjjssNi608WCJSNhwfJJ/O8MvLgt5NriKO0v2yj
BmtdNddyjLhEYtNewncMzfgDhp/PgnRkr3LLLj/oulH6eFl2a1IborlRftbu0bb1gTElSgn+j8VG
9h0ricxSqokRjjY20Ta2GfSm80uUKvarMYZELsqQ0WhMTuL8fGmaP7w0ZIcZcvft58Xq6wtWn+7o
A8PLfHGhY8EKipvbSysnl56HxTZFqLn3WareVkI9KjvPTkT40lNCwJDLDo61aXVnxlpjn+jnyKqP
k6CfVGYeNWXfa0+hKqtd0oXhMpk/TEWqPbW0RFZM2HiQGdFBby1/A89q2k+c5qU+UTVnUXbIRsda
VDhkjvEUc5LIqvGCkk1uEDXTVFMwhYMcDFiZv8FkK54KszsS5HtnEX060QnnWC0TA2GZs6qNzDhS
hFzs0jv7pTrbrEYfGX+81bnL6UV8dnaxB5pvHfDi1fCNy2vYqZepbIwNCr1bBOiEkjNx+UKCLPnD
Q6Lfubn+6Y3Dw8+HZ54ynEvtUzDQXyaytfendji2RvWMovKRCoO9m+Ir9Tlm2cl8i8icZyebXnSz
W0kRO/QFqdzacNzhdsMsj8Y9Ids1GGASANo/8w35Vbb11SpodFCbbBtBbCUhEiAvtNJ8Thjb0YTe
FFYZLJUA2Wk3e8hCZS6zgb6HivxTxVnE6fJ8A1mT6kYK3pMeMiBhDibkSXaIJ3/jNEV34xL96+eO
zbJnPGPxg8/BAkdB5ROZjLG5pSFymV9AEdaQOcgOGJJ8H880xgGSiIHgxG4Ff+EVbqah6hd0Hmrg
KmBMPJH7LHhp9PQw/S06C6h9qhd3n+qAuJh7mUR8KM3pPvZ8gcQFhlXXqB2wJdRnfe6wlEYirY7y
7Kjoy+v1loktfT8rJ93WRYyD6Y7xAHEvGl3qLQYTSiAnTxekLIYNk8NbN7nfjYXX2O6n089nc8ae
MFLzwsV173jabgYx3FPD3mcprU/FzYOOBznHJD2RnlgEfBvPeawHZCyI5uZmfG79tttXeVncA+m9
NqWj/ZaSsxILVPlN1sFwmnzjA6viUQQ1EJVAT464GoKVBkpyDhmCAmawnuRWcooAEV0ENEMK2IvF
4eky2ENzDtsXZ/6gHaS/M5r+VsnmApSiqilSNddkifacjuUTj+oH18A7qrGtX/kLTzUfjcmQh0ne
o2UtvZBkpmKH0sgp7EMxioOGDZzxpOYHm079EsDA/Ijg0xSzf6f7xl+J6gTRbptsqkh+mwpsrBtQ
nIyzgEdwOTmxcne25QTrmGHqqrTS/KHz6HGBCHwrYzrmHoquHNbMfeDepZoRZORQoFnxa2DNLuwc
UTT3NpXyPbZVuiq4w59AqDJ+nmOsVoMrtrZJjSppfTAqUYewnau9H0CgK9L1NA7vJrGTVVLnMwDb
uDg0XDZDT34kDzivhdyh8EydRWGzz2wP9N1hJNJl+2VNwexGof3788Ll8M9f/XyYsZe0YR3wt2Co
kDF6snBckQebeYoJ8OVlJoqW8JPqoTBFcc7mVcAv548pwvsDgfn+MHW0dxPp5syXPI6PWpYnhzjN
gx3AAUJrWoVgpqIXBl14rA5BrH21tuQAWponLXH/QsXCw8APfQFOqdiahKUgFtEsVs30CQQFJgr7
gqjZA7kqKwDDkd2QLhel8enH7gJXQv6LhXgdZbsyDiV3sqfA5/jHwh5rTmHhXEc/4MEg7FeLGP+2
iu14l1p68Vq09svYG+anZrffffnB8Dx99hlrHphXJ5s07H0YzKx5JoP9iWa1XA6RwtETuDvDy6t9
I6k/e7t130lRbzwgNkEFXMV1q8ugpPnLQNq0iCdzBOkhtiBVOO7xn+MjrzBo4tFgffFZniLFwYo8
Lp01PPyjr55ZNJcLWde/BgG+QXUeLhJ9W9MdXhR1fu5x0PmVziCu8S64f7HQDG+ksHdy7iDxiIQc
NT7MFKa0MtXnkBEpcIGmC++rTGDcaE09A8HUWqpppNjHmM5mjpeFKcw4D8xAhnWpM9XSMRu2koHn
aq6/qyjBTcDAJn4C0EJ5zLTLATLglEdzZGQiq1klaDqLHNI2x5loGRRUwMzDZYqEpNAd2h1YVXSG
F2NGMRqk5iZlKY44L1hg4pDoj3E7AOuHH1xm2na0yuKa6clbcWDc5VvO0onp8dTQcelCs3BMB8N/
DBgIbHx0Svvk8VGfhSPzV8fjkBYXrnb4+VA3onenkXI/NM0h6DLa5p3Xn+0uW7XC7hdGWTn7PBJL
biNs1I60Z4TtfKGrY7vKSYqlDOKXwgNRHcbuu0f7KehU9xQEGk896C+0UjdyTEikJx95nGX3mL61
X3+LiDUs9mXx1Ns9Zx2/b1hoSk5aURgHm5uJbXcclebiSJFTXNYAoK526jrrQOzkzJSWibhXxNgO
ghIG5jodRVD10bZO1TFVenqmAcBK5qQQFQCozUZGMo4GMTkn+izg3F6U/aKn2hvkOiTNSeBsVO5y
fhoj9lE5xa5+PoSQ252A+yecLnrvBmlvW9ta+yRHZ90iQeb5V2qHuJ0En29jQPEc7+60jdo6Hpa6
CEaoKcMD9A1OSf3QPHUpjFIzaTnfiy7GvKRBMR3r6bkblu3U5s897scw4aHWwldYBYwtN4TIS445
f5U/Dfcujgm/Rtz9VWBu9Ty4Cz029mHNoTNvmNv6iX0BemEfGC1O6xF8zYqiu9vBavmLuYrJVGfo
K9OM/2p2blzNhgNviSuE6EKju5wdV0mAisQI0+QQbqRBbzGVnb3qtC4+NbE8JBTvTth7OyVSNEFF
fh5tIuA2x7hl7zGr89MALlkXO3sZIYKABemReBkuKa4ZWn+vthlFd0c18hX6PLxv6vrUNbpjIkR+
ISyZX5qcu7OZZh9y/KQQmtvKhU/pntu7ipDKwW9Mi1Fopn/kmE4NEsqfgwcnWVqpgJUWmafarag4
kxpIVNYh3A3Gjgyh6A6pZtCImrp5pbbKrj8vWjDN0uYL0cFsFbt2e+iyFB560fxyppHNUwaDB6JO
83IPHdvChJjCm7ddDLHfb8xhwsSRDUdbg4+h0N2+xk7mLyNpiN3Ph77kuF1GOFmiCEpPgV+HFMXc
nSe7lRpF80yRd+4ae3j6eZGcUzcZ2rOV6yfjEyHf4Un16JPLVJKleoSCqJflms6rwxjORiIGOriP
Lfe5nV84oPHMqB1/L9PafQZZFh5TTnsLmH/dH/D6NRT/L7doS4aESXzrM0MdOHgWtA3J+xb2CwbF
d5EAxPRNjwV9Q3KYQgcWR/7zgNXJT3oP93TmXVyBthB4Zm9Fw8EuMjZl6ipaN7kxPhH3HJ9qkylL
SXhna8uy3zb1VF5ql7EyECcwI4YGoaHSbq2h7+E3JedQrIaC3JK+7meqYSZjQn09K6BRB3q4gqQT
qFRsEMuKgwyU2hp6GD8ZIwNPDrXOg8D6vYa8O6O8tn1aJ9u01J2Vn0fZedD3emzdnLh3H3CD5gcm
g4AwnW6TVFxiSWpeI+kYVxbGsm0cBmAWbH1pxUH4wiJ5Q6fzuY3g800IaHI9EayzWLt8cLN9C6mt
zNqATvpqwuN60YvUv5sxgYHeiJrDjDgKaedfmrGXV0wDPARyBrUDIkmIbcEuyQF8qoTWMyVz+1yi
Zn7OHRdBND3BXZYl7fPPPwByqhFWe7Yno4WqTYuv6b1TNkUMuqHzrOMx/SQVs5zws+wKdkSeLDur
2Dz2WfFu2gR4uI2+1Y0NVqtiidzPSxP0tU1ycOYYbmta7AKX+p8OZeWjRZK3rbmoFnbRm9zSK54j
qp72WjS4gBBrnExk8/nWZM3DZehgpc70l2nCrjU8DKhB0QFIb1qk2b3L4NBxD1KN2Spw4gfr1+O9
6nRW/JnZ0mYLaG423t1kzxXzmkGHb76ZRlWZsRZMx/znn/ZtSg4wQjmbN8q4lBkreTKsODei4Dn0
LLQinoTOEQFaBMlq0U2miVx3SXOaCMMIqB4nHmH5qrLY9JJ01XYG8HcOE334/PPCZAw8J5DaDY2y
f/7eYBWvbUHVWnc0idqkYdQaabz8/Gp+aWLWuwaju4mY8a5nUA7lPU2NNrDDoyjFV5HV4S0oJ64z
+vVLDSvPMCMvY0X2K6PKWY267z/HY5VzYFSSQ02fYcx2Nlqtigdru+3SN5VYgSJ49UvnOeQQh0cJ
PrfNg7gp4/ecWzRtv4ppTTPLj0vnPhJxXstGR38ZPKyy/rQK40P62Vfn+5cirNZe2yIvIS9u+iGR
GJrt45jw5jQe+sC6EH2ulEmEWDqMruD+LtLSM8ironviGJ33M6RC7uqm/9Qauzgno/+a1+PeUPYD
A4FalbljrSYKlwkQ2WizIKa3wc5vHEpmu/y0Wv/iwhOp7MlDVOTvsWtda735ttJ+R+VfbwqTllvn
i5tK2XuzhqcJ70I2jr+c8iOoe/PqS8w4pqFdNFDsi6kkaFQa+jkog5p4Lyb5CLOgPkx3G/k0vBC4
aP5zqPl/YFoy2NDo3VscHiuc6MgtmIjreEmZXb8aFgcm1kkWYmDMmzTGB4BHYAIz9oX3ArCahRiH
P0PL+dcTbL2Z9T6XyUtn++wbMJ8ZR+r/Kg9qurDBt6RhCUTLhOfg4ym3+5MimNE2AO70Jj8lacjO
QLdq04rREJIqzyLP1jKdYHXr3W4Cqq/sNKC4HjNJKEJ7yA5zUmZxgubJP/8NYYL6sRlX2Hqe4Zrg
x3C/QCuFC+dliMyX1LTe0/lZ602nRnq3+XFtyO6s65A6AFwRBTKfNZwZfBOh0jSlWHL3o2QOPzgw
aeQ56VkHFh3eHtBGPVQfIyiNqM/2UFWhk8hHn5Cy+8si2pnr9zLN4Uc51StAAM8+87KtE2gv1Hws
uzstbxHkrX6wS02yzzgVN8S2ndfAJML5ybbdQqdIGTW+g1kQvTixz/aj+0RUhzDfrEFr6IjZVUOf
PTHWht49+yjNWnfnh9TVurXjOQsxb4KJAxsvX+opP8KJY6FR+xWrhflFc+c0T2+dXZ7CoFXPlU4l
mjTUE2xDczV9O9x5j0Ov2SueeNhuyGPo3SYDkUHk68puA5uPFo4rzElcc6Jdtmik6FD2NFmoKBZD
r0zowBpbR4TDdIsEhzLOrAEcyyLl0cv95BhEH2kzUubq+sLkcFMSbPwwJ/dBQ4qgKkulPwtI/+O/
rPf8Awr+p0TRFodR898+/M97mfO//w5l50/417/xn+cYJ6Uq/zb/18/6/4jv7js+q1b/51X4VVv/
LsL/wnb/x7/yzwW5md9usx8nBEUiiz7zYtc/F+ENXfwHqix2phzbYPfHZe/nf6Hd3f9gPU7wd7NG
5bONyj/694Ica1Ym5ZPtIhJwhPf/siBngMH6b3tTDjkE19FZuDcdFHrezLP637aP4ir2UdmbySEa
xWdJBHorVK/fvFHoN25jEbusREvcZhroYKWFeVXRk06U12nH6DKUbXiTcZKDRSJfxPyIVWELwdko
E/3p54UymoVPVTX7nw8FQuF5ZGIvyqCzDxkrUQfIhBFr3v/62IjzcduZ6fHfvxUxUrOWP5+ddTrz
AEfwiPYdfTfBITzkXTbm0FJM+MV5x1r9wPnAUwONZ3k3YfVsfFyfL8OoPbn6PuDrhIYaSiLKhs9a
dq3v8mxCp9B7wREbsqgZeobIwqbZGzn/pjaxY6Aip3tWpbF2nSF+C/KA7XEZZisOrPYHM2MSSrnf
3UI1utc8h7AIn8j6cKZALBO9eQnNlH66Rj1NJflRFkO/NNoOvZYNOdVkCM6SVsJ8Lg1f8sAbD0y2
IOZGRNiMkZljHMDWdkL1rHccgvU+NU7xCI4VKVS+16Zo3wVORoO9o1lluHtIxBCa3gNha2c7gadl
Jco919ictpELSrjtnGczfDK9NnlnmEYMkbPZpuoEdtCy+gQQXl61TIVL4dTab0MProT469fWG38L
o9a35TxYlVb7FGYIRItc243UGkfVA/2KEloaZmFpK1an8QaGg3cDdXKvioGHQkeZqTOqeAoHl2RP
mX/2mSkpgDp/yfcrj0X/6it3gOg+dqCe3bOTNOE2Z9njEIl6F7tACfw097aTUukxMvJPlrq9vW+o
qzWxHM4o9ncy1MGuBV81tz4+ODT8KbWSxg7AE7hVNaeQwNuOfXZp9PYSpv5NluqqDK/npxBCXIun
61vQT3eGFOxHG6nLz6oAlG7QlAk87U59sqUwX015e6ZgYfsAIwI96PZ3Qtt/oSNvgjsEizwnT+b1
yauAI8G1ZFzCoAeL6JHDYJTNnV+SuAKyze6YvZ+XTGxz9tVpmMfEuG1SdJOpZKKJvYMeVhzFG68n
f++XHVatvnsRVngdK81Zq6CJaWSrcm+Zzdkru+IwTIDX0h5ZCWPHgotn2o9aVK51wzJo4Ma3IOiN
bFHWdHHyPgZS4aecsFiwA1798HrQAIR+xZHQQ9r4LMWVv2ipdjAj2u6QEb4ZFIoRluclPU4JZ6Ei
1xN6Uh674aHFgzz9vJTMv/7xq3//Xtr2fI3M8QLW8ZO0Ov37xYqtZi1nMrmlpSl+u5auTJiBTI0G
tcxHWDsuooIUMQp8rsnmPlAKjD28Vy0tDHejaRW3soMhXQFK2iRkXzyh4q3JBpE+2cPh56WroxHK
fKWQxnHa15OOxyhK5PLo/uulktpzQk5iI/HMH8Ism9tfimOeF26hQMMxFdloHgTLGeSigLv1Rmm/
0OW7mINjf5i4+NasnYT71J5CFj7kH1aO9Jn97WrmAFdr0uj3JS6V9XRICVHce5kkp7oUW6oKyHCA
mj+86LtzqmExcEs61BzcJ1H2Lxxv6GfDyAgsHcvdoNUnHSEWKNn0wAnduQ8wv7QM61eR4r0VfTVX
b10P4ZxoNONY3hhky27cyexFVsfyWpH5u3Qy5pAXDNFvtv8vMe0p1oKsm9knN1r07TFi2shICrNk
AOcn9Mi+EL9nd0yCZvUAPnvguhbebHqKSazP5icDBZQ9u6DEbIUyZz+UNZui2h9nVAeeo0AjlQXi
g3fdvkYvFcyeKXPqPvI5moSASpYkESqUVE3VnGgbvlHhP9PxXcSoq8g0jRuys4yg0FrFILHq3KGm
JI8a5RHmqyags+mHvLMAFlazH8tElNXPa8gt6ixaJdkinm1aQYxXC8fkQdiYtsTs3NJn+RYSrrjC
Zvys7OG9RtAlTUxdCcoufXZ3FfysV2z0nRq0XmrWe014vkJ6qQsN9dfQW68CFZiJEsxDDdYLHGGm
A5kpmb1hQscgVte4xKb+bzC7xcgxxYw/8I3lRvrmIyCDan+xEJKFRtiukgkDhATfAo5mXlD5rqRJ
KvXklAsAZzxqRH01ZtdZwC6SOz1iMszLdrahJbMXLUNsXMNAy1MVrsinbrLZoQZPhf0+X76Os1/N
juh5W/UMZke+hiNTPebtLhWyoWnMhrYYVVs9O9sS5G1yoF6vsLmRWZbwCqFpSQjGFKvD2kL+Fkgs
cIy6xVoBa0cPl9M7QH+OMY4d0HFRqvSezTa51KQ1DoF7xCOOa46MZASOhKUNe2/NNrpm9tLlCOqG
hqjDbKxzNbTE6Ew2sUtDrcYLg3Yano/e70su/a7X9naIGrCgj+nV+S9BYLpsWLl0tKDaGrnGup32
qwmjoxuH7w7xrjVLeESWy2sXjNh1MxLDBApPVEiSRMLs5ZsNfWWneTyrGHgj70PozI8x7DCHFt/x
7PcbBS4DupQj6TYzJsXAtbBq+nwVk8tbO0YzcF8NDcZVmAP7AYXg7BJsQ6yCEqWK+SMajMO/DWvZ
IXtMjA9mG2Ff4SXsERRCjjkBQsRYmJpkXSSSjmiI8NkMZLFMTnC9xbDWXCPfJYmuHQabHB/FwplQ
7QeWOFYR7GrXx122URAMiJGM+xahYsbj1AkSn+gvt0XLufRhTbCrOebWoSY9p7mEUDKXdythOkaD
8TYYWMQJzT8CmWOl1eMisqa/HuaDOR3ONTkll5jUOU9xRZJw0YR9fPhJrmc0ABFGDHvGo3S8GXUT
SYQK52GXNEx7n1b4JgmczPZJCw1lPPsoy9lM6aGonGZXpcMtEOWHjsLSkLgs951XITr3ubX9lLB5
Y++A/I8MvlouvAxVZlpC0OaGBt7ZcOTp56U3VcUi/HrQ8DlzdGJeM8pvIy7lpXNNKAF8ceSJ5sI4
F8eQcOHVDR9BpdRbXZjtE2tXx5+PkoGFNl1MrK9J7wMW3puHyPZoK21bsW+5qGYraIQelLWwlIHV
ZLK4iTvUisSjnm2iDE4jtKby5ghMo91MUqPZhOVj9pAGI9zoA8+w6qtCU6pmXykIw+k1SMQil4rB
6oTWVJe6+wer8oTuVM3e067Wz/1sQk05XK+4k/zFAUD3g3ZuM3tTqb3Q5rm4VHWYey3bbkuzbLnq
Ea6S2OfWOjtYI/hPTBIpQ6PZ0JrOqlYXZ2s821uzAY9rF2F0LWe3q5gtr/kI4EdvmePoLSokywoJ
w/reys88f1FpuNlZwRnP/UgasBy5g7NBnN/iUcNi13zIism/M+TapddE8I+Xjv7atgq+EqV/sb/k
n91VErIpV6Jl2VCeEPD2Rvd/sndmyXEzaZbdSm0AaRgc02vMcwQZQYrkC4wSJQyO0TFjT7WK3lgf
MDO7/iqzbKvu53qBMSiJFBkY3O9377m0GeTbbGDlHJIGWVXBLASLIEb1J+QytGFxbgq9OBs2j5bI
z47/8alEFd6hq2CuN2pkeHNJXDNbmoRv1261cdlBgCQfnPWYRxipq8Tdida4kM+uQD5SKGA5zS9W
Iekfd7qaivTaqCf9k98ywrUN5gs2fImjUC2TWjj271rebxNkjU2fimDvBCRMg5IwI8WK1B2HZImt
cRw3ulRPhjMwD2sa/33mYVWN8D+pwWOc4xdnnzD5GZHdPdQl1lWT2PRdM1hydN45cjp+ITJKl34Z
fRi1Zd8ci5xd7/CYqIp34WEltolQBa16MY2wWsZiuJDPss4E+Mw8x/mSFevCsX8UoSW3dmm/eZ5T
rEsaFpe4wpvBy68RE+iVHFIgKOAnHEtAS6opCUwAmh/cHqcyg2QGb9ovLQjXMEabT7tAmg7qXzZu
swAvyqBFxspubVLCxXBG7562ow+jM8ZfV7m9Tbsp0/qhFXiDmnrV5Fw2ZZpCH4t7gJBh90VA5JAS
KdokqjQIQLEdiSL71GbDFvups7ScAh9hhybOMr5cTE13LKbJveYVu1tvpDQFpxvMJ8LpoyA1SW0O
PCQ63yv1k43MdjL8ZNdMZEYLdTYbIsdlnq6xDYJVNMsdqSHimcp7GSRWyRpiKTqUeYicQV8K4rNL
E+PH1lRG9GxmWb7UMou9Az06mk5a/3muhl46N+KvbqsZKxfYv0od/UUWlbkP64wyLL9kbaKKaCt7
t2POy0dBRC4am2y8MzOaFgq2osI3YDApwjUNU41n0qq8oipec+LuYND+t5TU2y8nt3rYU+tfmbXs
HKFn53Y0XibKzQJDFU/BmL/axoRu2ln7QtTFY2r6dIvFTV8lbpitSnztm94YwidPG+RS79s/bTaV
+zJjPG1UgfwsrZGcbCNfK3OgxC3Tos335zv34OP6W7oqHk5YfwIiEJa/9fOc+hm7K5+lUcAY06Iz
NrIF/Ynkl+kOiOmUwQHYPtlF9Czx4NKzEJXLSDmbrm/05yKeLkbSFl9BHr51uuG8aNkwVxywiygn
V9/JoO5eg6bYT7HWfBottfRelxHlFvFG8xKNTZaR8T3hVXbeEKC70djUco/H1oZlyDX7XWn6w86W
yJ/FmxjU79quxTF6jvQSD0SIvE0KN98PAVTVbvLMT73Cv1LtRM7PXBT1z96GntwU9Z9R842VFYTA
pJuQ8eJA+7bskM/BzNFEY5GlwdfPbhLMNG4P/hPuaHwMEc5lN9351iFOgXN0Q3NL8eBvNa1rDw0a
ynIwCp2MEtdTEIUHGDfGua6ShyqhKIh64rTzWTc6c+23UyPXVHV8yHWe9FLnus12kt0NCoraMI2F
2op4uYygK3OfpGFEaY8o4nalJe5wiAvQrraTFjxRbmNCa5VRNdqqgL1ADjVD1bZYu5tW8Fq5tKbW
JECStFfcCehyMpR0Dzpu/bUtMItrRAiPkV/sh2nqWGfMtuy6vaaeVUE7x0LFsgJus3qbBIO4JkKw
ZtoHgMwibsS+Iijo6MGBvAJcsMfeE7y5AYbtqYnDLd5xb9GZCX5XXWzTWHz6VdCyti8pPMFRTQ0H
uxOLEEAW6MU2CD++TYttPO9mEx3A+nf4vkbS6voafRq3XZJciYSPZ+EH76ExkbgYB3Vq4zr7UWhw
zWlBydOhOpetJMPQAETPYpI5urrapVUfVUyAysh8Nh9lxlKRRbLH9TpaFQoOC6ImzRAMGmPX51N9
8Nm6HqAF1wfPrdSWAPK5aCcmeIO1rSwFeo3ANEBJuOe25h5aYQXEYdJfDs8MgAa5MWFzZSXSWxrx
5CXfPD1SIs2KX6WPtEize5bZ6d3EsLVwmAhKLzA3rmPXzwmh/1tO7anF/WdddIK6pQhreGj1ydaO
quwcBMJfhx0ZMFHSb6icVzODwwdh/FBlA6Pu3P/ZdfqXRbiV4FeHJ7ftD10pmnOnZHNmQ1tvIi/7
44cnhqjY94foT6DjfVFKl+TypvmE77ep7WvnqcB4Zk/59IKdIVuAyTPew8lfaRlge/QHOj3IiPkA
DYx2M9jxhhuxdcng74OZ6Ngp/LO2K+dsSntxBb9xN0pDHisznG7MBoqFya0xCcKnQCthOZRaeFS5
UQCtKrVVzgzkwCzorwdnfsm+ud5aaf8mWjAzzHjaZVI4TC+KfpcmBIKnbLgopHqfRc21JxtD2sWJ
1wWRPQxoEQLKkL+brh7sTZqWqWsuKSvv4vRWQ2mySZdpnvNwiSxfRUNKhTMFCqd0Fdy8tl9AQPyF
ZdC5y0B71nqlv/bwAii2qrYDSffTEBv2knf1XFGPlkXyajtxs4nHV6sgcuEM+dWXCEQ6fZiycljp
NM6TVffpi27bd7rsknOVc7caiWXFk/foJLpErZHY7/UB2yijkkWi+0TumIFVZX3Pi4jJasM+RzdZ
KaqS2+tYbAphwm8y02UZkYLKhVZsWkFkLClkvEpqBZbH0ajDKuQ27XL/XMTq08mpSUpiq3wmIQwL
hC0Q5sLklsS2tq4SeR9DKiUH3Ub7y+MvDE3uJk3TfMZSitdd+qHXErtikp1LLWcRnMa7yiz8i5Fh
rY+00r0rRIilAVya2psoWHvcmS8JLV2XKml3mEC8xaBsEMf5nStyPJUtNWJhk6w8z7AekE2ZUiOs
bawBIYYgIrWiQbwKkvGjz3sewTZ3IATC2QTKOxXDUkYc9l7qoLxJHrdRTKsUF9KJdpUPI7bb3dAi
zjAop0zMGyda7yOcNJGmLWy/mEimMTVqECrhazrGTZU6i7TI+GDHXrPtuNt+jJSbWtu00XB0hofO
6X9TPNFszF5raFOvuEMzv1oF49lvGR5+H4RMH4lninXHEoGSrwJeBt2N1pReY2TVVxnVwSKQhTjS
cWSxOePBGJifAgwRm1AXVhF+6kVEheYLGw6q4Af5nAWS+iIHc4qN6YwMBZw6PchsmKjQBeguLax2
XA9T43IiJ962DTuYMfxjBA7/tSNHFg+UYROwv8dDakA7Q0lr5NECZKv5en+28PQSaPO4EU4MQ7Mb
g0z5afaxTdjXK65D0Y2XsamjJWWrD08N2to0m5sNunVNR+3dzrnTmq5DP3L8WnZd9dK0g3GL8Ah5
hdMtnZT7ZeSGzilCE13Wmumv0sxz5hsJlmvyZAT0rZ+d17t0VREPiGDZnEpCGVCEdBclMYZERAJ/
3PhRbF+7MAHZ5f52xzK8fh8wIYVXetm0DdQABrsgerwpcq5S2d0D4eIPbSFi2QztR4cbAZfDJnf5
mZj+bUY6WNbIyL+adjTXUkMcdDxv47D9Q04G0qPbW6Jv7y3b04Ne5ddsxBsr2Wn67qsR4jvnbzyl
2dxU11Jo1yTVR1azBoqH6VXKolsajby41PgwgqLdKTtkcfGuq/TTqPUN/D1qsIbf3SCCRST8J9ey
LrKF2oL/QQ8tcwtl9uiJ+kflmjtZWWyGxCZ0C6hSuMxk+XsKItbr48sQsHYcJ5v9Z1v97GlFWJEC
Z0BNu9oQaH/8JHyiKCg/BoXNxVCACtPIn5E0fetQ6dHrNpbGz2vFxTGYggEgsTraoQbUNH1JDMwy
0Gm+Wif9nbbx3UtsuWW0+gSQbKfX3dqh6coTuzqW17ZiluECU4U8gWMnrchwJ8R1+s78aS8zSlcX
ZAwQPAVvlTkGmJIUwVt2MEY2/RyrYjMij7TNOpTuqhrgXYh09la4LbarXK7phEsuWW0RXpVSrlwx
JJfvz/lxH0PFsduVXlTjQQjkaaNHmcaHwwRoPmQ4JzZT3WlwlxDmtZEDdlp0e7auODn8mRmv2kOe
+vjP5o+clkrmf/m5KB0eZWI128GO7qhtwHg9vlhvJeLZG4z6UU0VN1rIuMcpjJtHkyHRJikPje8/
zaQmweF53iImoXum2ylYWXNpstM3D+6DzUMnVoMZTr98v/Kb0WC/kYBTiRzzRKgYOV5jjDEAuHjG
OWOB7eirH06L3dKd3PIXu9Ot6gXBcDe9Q37wia6a0aatqVxeVH7RHIr5YICQOlSOUjuDJ+/K9C1a
CiYaKp0hu2vB0N2cOPr4/jT+xHyLelhvDJSFt1DBiyvhpV1JCeN1wbn7/dfSoo0PUTJNsxy6w1oO
wa3P6wMygPZc9VGz1UAOWyO9fEwZu5/xiLAxBuUbPShn9CnKV2UOVqNj/CAJekdCYXF0ckISfH5o
R6ZNKW8o0yuAc6/pELvX1jNI2wTZj9qVxixzAvjpVP6DXw5tMhluALtHkMGmyhYkvH8fMlo/mXWm
T9+vcH8YG1vhCY4tL7xXjRkfMjNrD27ZU5oZGz+FjN1zpqfGtOr6cvyf6vf/FkCXU8L+v2Ly75/5
v83L/n+7Fezq/te//xWj+49//E+Mrvc3KPSOrrs6BFbasJj3/x+XAERc38Za5gnf0X0LO8I/XQLi
b7bNX8djb7ug/mbI/j9dAsbfDFefq7j+v1wCls6X+k90VcBdvmvrJl4ED3+o9V8YpaFumMxebHrP
+7Fa5tj4zmhwz0k4lneoRdU9Zku1qOi0PGhiXv3mRrpOyIZdXcugbyI17FXIo2XRiaxjnWg7e8/x
fw5M9E69bddrUgYeIMlGR3JSWwxrIBcdreBBGhT0J88Hil2GPVslumtbZHkrMutrMoWETt2cwbfT
YRQmEfN90LRQ/v2j75eWPthouILFHq2SRzLD72xM0mcfMNQiGQ3rZGLH0oi4vCQB4IcxH1blGDkP
0VNt55s3MzBIq9euDWAnLJdJjCVozOWjjQsshDFoMT/fl9W7o5N6gCMJOGtY1FQ/1iy8RiK1MGeK
WzBXwuALT9SXNpOWWEcXy6ixqZBEHs2bErKDE57giRCWD4IdlcQQ/zv2Mo0PFMhh2saCY6lbzt60
cMfH6j0cyVO4/vDHkUcZ4fFn9CQq69hq1ueksPvmdCxOJUGeKMeb4aR30soF6C7kYh1gGKQytsq/
+17/ResSruDpx2gYH1UZf+WUdmOeNJ7C0N/mTR8h6pK3BhNi+0jvOJ3pwgXuULNQHzeNtJ61WpSr
1DJulXUZWo2ZrLlje0fzOF8Y/ivOUXyVlnsg7PIDX8HaTyAldanxyJJmhZ58IrsbrRxsdsvRf6ek
CU5H6rzn/VxFQJQkR6Ey8U/KiVirHPoV3+EahIzKytH5LAUxeaNGFuwmOkppPgw6WBLln8iRFBeP
2qbKulWe+K+pqH04cLsgrbcgxdlneehvRsHI1Uo+rDh6hhp7rUOxgnYTL2WU7DtLgySXj8PK2hHD
s1l1hEQY3zUqD0AeFhfM2ljujfiVGYtAuqGxTd9ZE2/BXN6dzFaSAd9G4h+J8wOjrngbADoQqdGu
UpY/gySxsKdZDr5pIIaIRc99xCNqbD9MjKaxWW0TLXj38Qkue4UPJW8XQqebUg9QLuPU3eYjG5nI
qc4AtoNjpVPLCJfLBh0WjjCfWgcsSJG0Z3zMcIEZ/RFqeLLoD182vqJtIZUYAtTNRwlb9W2/0qFB
rswZAWu43T5haeBwOcjPoqPOx2Z86EQUI5VhedA08vMWwfOWdpjeK17LzMbqmPaMGKPpa4zbZiFx
ujX9hNnRhd1nPxJSB2hwnDEWF2c/se/IAlZkfkAMIT8YXXCIPaZuAVuSRaoXewWpdIGMxWYff5DX
5Ve3nJGOyQ8jQbPNTBkwLpS8G/6wV9WMRCiM29TaJ60236auBE3LrC035CFgw7xEEfzNTJoQp7eP
ZhAgw+VMNF+lhwtDumayFYPRE7qrCAjo0x+CifbJln4LmsD/8N145P0PsGKMhXVKsuyrDYwODEPR
g4uKp5My6t9pYIhLQt1y2boZeSilb6omAgYwcU2ZPXWlDiFxJjXQ3/SR/k8aXQfi727xKsEELbJQ
xYSweRn5AKovSurty4iqsTEgdx6H0E0vEf7i0c/JB2Uw+PwKPEQSs2drZutvWGMCJgu5YSCRHliM
lKjgORwaA6ALYrXP5hsj8VhjKQZi+uRx31m2doebMwtDjCjii76N8Ngq0mJeGGdXK6YEi0XHrZ2t
yxik/3mYjc3fL+vZ7NzNtucR//M0O6TDubyons3R3myT/v7c9wGuNkP52U6N7omtWGCx9maztY7r
mnFlc0pnI3Y9W7KpHuNCwqU9zHZtNRu3aZu2FuVs5qalwrjEs8F7mK3e2mwJH2f7N6P7dIefznuA
hobEMtvEv//UwzmuzRZyNZvJ6TEZHzCE3qrZaI6I5xyi2XyezzZ0Cg26VeCS26nGducSOPwzuvVm
IE33Zn8b2WdLexhjbvdmmztwPHW2Z+s7Zl0LjBF2+N7CGO/PDvnZKu/MpvnYxD6vuRjpsXIQjpnN
9e1ss/e/Hff9bL4Xsw2/mA35+mzNDzBPgRn8GdQet7CxGdQtw8TP7dk75dj67dnfH0qc/ky5W5tI
QDZnAMY5DZDPuYByTgh8/0EzpwawUen7dE4S1HOmQJvTBaGy8aSSN4jm5EFEBAGoXXOw5lSCMecT
9DmpgPO8nJMLHRGGfM4yVIQa8jndUMw5hy7yH+2cfOC+l1DOfU8LX1+Oo3YwMD1t/Tk04QWtedUE
J1uRGDe67YZrP+F1MjzfeZOxffO9/RCr9KxjYmRzRiqjHreU2uPmdQlsIMrYb+ac4TDnNAc1WfU2
nhMe2pz1iOfURzTnP4I5CWKH8lz0TXXsnHU61T965ixxknDLmva9CIJbPgdKvCg+aD4TEzsqiwtQ
iX5bzimU3AnzRTvHUyKaEp9wh0frnnkM+mcFHjwsII7BSmfoZBxb/1nqnn1gThhoxKsHblBMpjSh
xCG0BV+oCGJxyOaDBScBDV1tHDSGQ5QXbGDE1K6akHPdwqFw/D6YTamOnftkZa7Y2nZXrXrXGJet
CbEVqSNdJYIBFBdpDUMqMS7Y/oxLZ3EhKJFbq7AuzUNJQHlRd1W9Am5OK0/qiW0ZkDPnpJyoYqQc
PStGG8nVnrD1g8yvJn4HSRRvo9R2ThnxaDxdrPxauZ2Y4pyGAJ8TQmBQX0UL+yeU6mR0WrmtCX4u
bDPgSZ9RyuY29bkrug3rRlBPAo7ZRLn29yHNSVgtFMRvTKpI+UXx3Jdtvx2LKFr7YPGgXEL8NZQj
oFMiPcEf2OklBpKsL4LXcBLAzl3E9Fp3L8Eg3hyRGq/woxJHRHvFPm1p+Tx9EPPzTWnyGzdd2/rL
4V9+jlrVDwEIEDiYCSXHQnrdynR45yHFL7lwfS6I6qtzDW1PJVu58UNBOGXEQj4Z0S/ET4sH+eTc
nAY3Zt+/11FukegtsR4Z47oZhuSXJSV0Z0Y0t4QBO/imAoDXfEeqU1ISCFZv/jCd89Hp74bOmDdr
K+fv7itPxnuYGV+NjMurLRsYYdwYbCqh73o84GIpdHq1AZH2fe3f2/kQlLOZIXSsYzVRlhha0bTT
XKxXeTKsw0HUII9iJltmculRb/MkNJ6Zvcmt1Jp8j5mxvk0MFwsnwyk10mAJeHw7DHa5Btfh7bSJ
dFRcI9MKT7x0sRsx1+A6wu81Q0e97KWukfMdP1zEqSmfJkMmF2ahmLACuXUaWKJhqN7BE6t7Xon+
QFvNDw0wHqCiavwM2zdaJyRWTQo+xyrauIxQbkMV5Y8E7CcuLyYVKu4joNCGsfITu/nELAHQoQx+
MI7BUSew/FheZaxU2pebsIB3JuOQDBnS14a32DmqlpKknGVAHHbTEiOS+UpnNsMlhuSH75ch3GGg
E7a6fL9kPLtWcVvcRzeZ6I+wFq5KzVeH/8iVFfob4UJ92VSTcw0n7SqGSN+MVsqNp86Hh9i4kzQe
zbDyY0BGbqL55+8DS6U8vBi1TFYChxn3+jdGKfYv0yYA2KPO3Ko+aw58pWKZzFl8gXtq2+R98ZbU
1sOxjfKpGzKWOy2gmbwo4k1UYKfWMqO/6DW25zDUw09PTCsoEcNXWEWs3ooMvG8guIvkdnzxfR+Y
gZczs4lhNw5TGkD4BPLU26fQ6K09Si6wbBPGWR6QMk7LSlsHVfnUZNmp6cICP6OVHxSLSRTz+qEq
xDw46Eva17u7lmvhfYrn6SLOjGmqCFYn+UnZNW0UqD5TmtyZq66GEFBPbHXEWCk92/UBgEk3ndYS
VPG1H9VnzDDklLo81RwifSJ3bqC9+I4qCw+Jho5Y54F9U5X28LMUDISlO7eyK53bWMlTiVN3b6B8
LhVXzpYwrrhHElR4I8fgkBYaLZzaxABjZN6QQ56lf0OUu7hquWgM3G2g9RgaMDm4i0xzT7JSn67Z
BPcprwnCTkRXspRS8z42f1So5PuOGZPHAmaTM206EECqr5qVCraApfNZscw0h+qQlqSiMmYuFQG6
32ZVv4mUcIcRgAsjezFurHqmZBSWeTKFVChBFtehDXGK0gu5jyxuPIRFpi0en2gHoEp78cLqIoOu
/Jk3OPjKuvOug0ibUxXyk0RWUP6U4tMIerln7tHucxDiJe/0Sos1aBU2bBoRgorTJEShTNIqKkOC
oyDInG2kjcw0HEXNTBFRJ5kVOxUEJKtqu910BGWOJjA4VOvi2EMIW+iR4nFS0CFBwWO9aVUjVmIQ
2baZBL/uWgOnE6czHoWmL6fwr8LMisuc3SRhlfmrUGkzPxeKyuHvH6JdfuhpbvF0kN6TEXXhHrbw
0TB4SI1RYqz6wS0edczYLxuAeVEkxzIHFserN1Xd1rOjA1bqP05Vl7j5Jmh/5XzKs8CHdYqdt96M
qqOXzWPaZYde/QR+L4ujYe0zxtngn9bOeRRhgCnTcM32MHpR5XCVvMPXRntty6m4fiuC5AYWni4e
Rk1dUDWDR3Sl8LaFS1/PzVNbDeYJvJd5+n4ZOPkhkk5/7nPzZ48N7ZQZ3L4DX7O/MvgoRAXsd04G
an3bh4ud6hUjf7fpEr04OGGZ34wEd0MqeURwunUh1rpWQXHKRRxd8cPk1JfQ3YD5yzyWOVGzNgco
HbMEOhPugM+VdI8I7ppVYgM2fQRHwmXN1pLFxtPq9iV7bXMXD3YUp1c6uS2KjAnGD/sQlM9zyG5i
UZb+3FyTqmuRY71VNHDMxmfpe69hTydsVlfBQeZLDGRykbJ2+u04B2VF2RdMlZtZ2vkupjT7QIsy
jmS6I9aVZsW3Yj7Y7JlIlsIoK5uA/Eas9jbdkRo4zCnbpcFEw7SvnlzMpPpXBbv6nNiFtQK3q1bS
qhQDWssnpDq8sfEAuwhNyLaLGDytmnai5t5hDkxLo3JskTO86ORmAgvERFAQn6/3GUSwEShTvU+4
GaI4cLAG6sPGKTvtNSyyCyM6eoRnMnjmMMLq2EXt4tZtt3FjpeT3kMtbWrELeqtt+C5tLI/fH9VW
fWOhR+956KhbIqQ98/yTtRZ4RPSy7pPRer1SWdxt/MFqn1HruQIVjms5VfEycwmCRpaRbwRL5GPt
POl5Gp61FBMMl/u4w/7ljuppGsTBtycYve0Ubd0Sr5PO7uRS61q6jEyHGEbafRlu7z+0OGmfKsVg
x8efbBCcVa2FVXP+kH47pJESxqQctLeeDMLT98HqsIMUtqq2RdzXByQxDEcxUgKDuf4pz0FcqanN
L67Pcs5ys+oY92Z7qEZb7HRtQnMKjWCd1yGVvw4g7agV59oGd9Il0OidyOlx19L4CCe/X6emoBgg
jX9SOllizXPstyiR4GE709l2AxHHqi/cQ2UzyiIay4e1EkCunBdiNOPx+2BHqtzhwnv0Wdq+anF2
B5QR3cKIBgJdwyiTitmi5GYeYYJ+/OhKaLzhMQlwc1VlW1z6uTC4y8z3HlPfS9H0Ry8G5d4PGPYh
xi9UiWc5TTum8vqr1NLtGJiPyTHddUffbtREJk9CjCBQNIstwV7sDSO3HQ+OjivCtRy9FYZlmhCq
ElURumGKgpjELW8+K6UFgAt80ZxgTGGNc2jil8FMqW0Gk+dE0qmlG3Uf7Dc/zQkcb+9xQhaniTU0
IkJervq0fJiEaR0KUektMqd1lTKoN5s8WMXK4vYS7igToeUAn5JRdE+ebHBzBe5i0BmLim7g06La
E0mgygjyOmtlIZdxmSwQk8GQOeWwHhuTsUc5d4x4xkNSswlT89EpIuZmc4/jYO0rg9R6Ax3fLap+
a0C95zQpmL4lTGBwymMTXUQh+cYQMuBSVvE5CnCCJOOPqpu716f4CifKXNk9ESufs2PVv3aR+8sy
B0gdpninvVu/2kbxWQaj+gH6PtonvjeuauBXP6JYr1c4kar995+GQ/3W6qJZCRSzFQYe595ELDR8
C2ihskfnTmsGXhCX4asZNqCqSw/AZNfGeGujJzGw2M3nV50WH6tyYmQ0AjC1NDyzoSKezpZzIwhG
rXK8xQ9bePrSYdG8oWWFFtUwP3VZCOocPWgTZjmc457xeFqiP2KTlGu8rhqiTPYJj6ghdZqPqyGF
XZk53T0psVANpnnzeePvaGj5WpLb2AiJEe5/cqH/nY5kgptzXvNfB0O37W+lfqv/lAz9xz/6j6GP
DnrJFY5nzsnQuQXxL0MfXlse4x0fs9VfoqGG9zfPtg3TN4XhY0yzCZT+Y+hjOH+zmMqyiLBsjviy
/5+iobb+X6OhDlXLHrBwRzct3yAmylDoL9HQSoaFYI7Q7QZXXlWPIZnNHzezKH7QPMNmINJ+lJZW
nM0ae4KIaS/NqqQ7VZkEEsoGNJdT9hz77Vr1OLNGs2+57dTaYTTdy5jniDgAadBXCKB0DRjuNPGL
lYJUqBLzoUZzH7AR2IPiYyZQua8VkQR6ioyXJkmDba21X1l/+k6ruUiViZ69RAKX8mQMjCJ80uy0
ZulDaZ5qwh1KK9Wj9VnF+YOy9kB9K6/Kto6aSkpFTGlAEESFDs05AzAeoroeH5Evr2abEteJnWE3
edp5DGv3ETSCZfrkPau2Gw5lCy6ff/+PQ93i1QOrtqkrE1I58c0dsklT1YdWvDtt1W6NqEpWUxm0
d13D30y3O5ssH7SDJ+XJtqK1qzXOBt43LtPc20yZfxg8jU2NlDoUetdYFtL5QwAWxXZIjF1k8qgb
QtO9m1q99QJUeKe2fjfFTnrZsIsL6oQnjFahugRFXK4cI1PLcOz80wRu5kSlCwlGyTxEC9eairID
fGP7znMlnaj3rcPc25fFtIqcxHoqun6t4aRfpcDEVqyoiVR1U94cyt56w0JdH6dgH2kE+slsbuhJ
8ndRa6qjj+sd+Tw6Cq6EDe0TLPxCZH8RWOW21XvMpJPW7mEHTAkP/kVi1n8ot6O/hq1b20HZi+Yk
xBSA2/cbTJYN8KhIYR/OnVhH952bN6N0j30NWDjhgF6v/KfaOpL+K8+5v+uGBCIsca2lD9h5LV1R
XkNyDldnMLxdK9SHKMvg5LObHm2fXSxDR9qE1qzdNJzVBj+xsvSTdCi4iCOMAVkRHaQve+qZxmyd
1DkTjnneaeGAzEpSmC35q3Vq0DvqSzFc7SdMbEe8PmxcffMNUHT8DOmap6MqGF6mLAaxwa0mXzVH
RZ5UWEznAAbYL+1vFxMaz835HLX5D1J+AnQnk866rT9KU1xkP/hLq8dkpVGAsyhi+DpOiezp3q2Y
/QFeS/5rJqsJCxj6tJA9cKbWYd1nu/VHZlAzkY6FeRGvnEZoZRq0B5u3SIJx50eoGZuGYm0JlEDW
uT/bjHgFm+tLPEa/whhpfOr6g+xFfoLey0g89uDcl2+AOHyWZEuF76Aow13dd+ALrfjatubs6SBH
lfY6Rl9tU+sh08WhXUZ97IKYDaodNQG/eklwVIU4Un2KGRuDaW2uor2AFrc3kGvxcWHlsObZc59W
1ZqrI9wMuUyWSV1FUJ0bf60xyWHv2LFGtosLAOVnPw2SLWE3scEQTiAzG8UuIUwqVZXSuOAObJ3x
7Vulgbk/9aeV3sQJ1RXjl2BRtp3ssdwQnqRcLnHYlbghSlvaXRRAJYUvLDOVcyG0up1aV9uzvUEn
15ddQogk9eOPse63buekK9kY3lJjgmYbArZJYSbLjZ6Qndflwyw0cRkdA/2JaDkRb7JIWG40P/2R
OdRI6GLf2b1YIVJjhW+TzyCLFbtpoCfp1UspRiqHARMhsYoa/W7hu/4PF+KymyRYPNWv0qSjAXu4
8tL3RmXQwBP/dDViLkmH4sq+t5/7ZMAj78LtTktnoQPsZMAdvXUMI18o4Ymt2GPXxU+GyD3cmmC4
ivFGP1h4sePc2QvAW07acJOp9C906vpco1DWyu0uuiwPRTPR4s7deYWjPjj6nnUOnNH91TTq6shV
W7YxtPX2zTMDf+m6g1j/b/bOJElyLLuyWympOUI+2g8MaqKAKrQ3tb6ZQNzMzdH3PbbFJXBjPLDM
JCurRCjknIMwCYsMd490V1X8/96959QBzjwjA+05GCabLMPZEUmY4N5F2wV3ejcW1zDMyivO7OFS
jTdDJ2UbliJbD5T3PGSn7RKyvhkzxptx0ZXndIVQc2ZPtwzoA9oEmepH1HRxr7FeVwUNMNVoCT9q
zhEeG66LrNRxWdPgUgYow0G04zH2ThARCrEm23Om5k+LsZR+7XQgP0YmZ42V3c2VER5whyBKpCc3
Vvn4Gkk2k4HqVrGq7fvBhkfNW2abWuTd9TB86WaZvczL/EaT5qCqgomNXeW+XdvOnsP92UiMyY2K
kIDFOj8dDeKiY986V47KKlnx7qJMd1FEmN5pcKFRLzubxnCcIaDt57SRLjfE1h/aOLtnvnpnD1px
rpkSRBX3jKDI+ofQqWji5u92aTs7y4x9m4TKLV4vAXaTEB6nRr92Ow2XJkxwD1Lc3LAf57naj6v0
aHCOo5HtRik0auzWukKNXM1wjqS50Ry2Y70j1GL7Fgd9ZaDCyLauZo9RohhXdvrSrJBLrrYWUX0c
KelGMTt241iQHqfU2BdBvxHpVdTA8+f6LY9J+OoWMgzB2EYJO8/BxAnK/ZuBEYxvQPjELRzaJF9d
M787/JpmJvfWwNo2atciYQaXqGcj1rMR0Rdpr9bN+yRs7mIIZnPOKGDuKLpXVtNum7r5INTKmnzw
OYt8LRmb385JXN777b7JGEFmdgmhf9Cm+2jukLHSZXQ62FSSWk1vJftImWx+x3GbTVL9llgaTjQR
XQQ8jm+p7Rkvx5FGKO40Gs1V1dsbh1zHDiMOREBSj7uUHjhbqlj3GUpq7tw4awjD0XYlFSyWB8wN
eFRSJwa65gl95nM9jALIRa3ORHapL0tOcJ+cwxk8Zs0uJ9lAbGXiwk/MQg5SUwShO5vmcYuGj17o
lF7SKtilU1peeZruEEPw5sOc8rOKYteUHhmxu3nJtLMfTZ+PjFe4Pxdw/DwDjUpwm3zT8i7ZlirB
T5ypqVe3drmzsizd2+Q/d0kZTO/qZJ/qUf6maBEdZEEYYzHsmzKr97L0rdT5oy3qLjYRx5sx1kaF
0rEYBWCcxjpjwUhcUh17k5VwlqNKGTnVaIllch8FCzd17/08+TAXudtyUSaj2QR+Q40GQZaSbm0Z
gl2qtBvDYjsHLqe1EuEjZawDhz7GCumYgYYPQEbPeyGjA/U7Fv2ZvlHNdHbVXnsCx/zM3IIHiaWc
2tm8xVOCHjNVOxfi4rlPdCpG2bUCq0pjkOJVNDLqlbexpow48v9HWM/twkQ+ABmfX4E2pDhWufvO
nCO8IKc23HH9rJX7tIOIqfevvcDdYC7RU/CWRWrmwTXDYy1DcABt/Ukw573PjWjTqoWEp4WXltY1
tRu1+7Kq8q2qtVM/uFMFoGjg3+UDdwf63a3sfB1T6XeTM3/27AUcTcUXpA5cQznaehNA2w35yWe4
su8MdINNYgCiDjWNsFDK3ifjbk5GlIPJtE17gfiQdhq5y8Vt0Pr5o9qclIw87ZCwn6uNnvxS/WGE
PXDoNvuwTa+ydQIRnHY2tcxvhdV/F3MyrP4DOgX0DthTX7IacHA1fzr28CpisJBBGDK6Lz6SxCk8
upegocjs1yTMnPRtjDn9DK1WbFXEopsVcc2kSGeX2HTHlFJMApiAcrvXkK91O5vIioj9knewJ1As
eUGHfVIrOz+a5DnqbrlKWniO+egoJFZxalM2BxGHLfu+7IuXyTHJxizBrnJgTajhV8Jn4KZSllu9
xFe9UU+sLbx+Nh6AVB1zlrVcUihv5ZJFfOGSufXU8ms0fpe8ara5nN6KJL9vHPWAmFThNy58pxZg
aJSuZG39SkF7hN8mWRxeolSeQBzuapyfVEoZfhjCdvVVuWnE1Z5JGPkQ7WQ/ga255rTPTRsYTBii
+WtGj2f7bptc+zWnmxZEZBp7/hy1ZCFjGoLgT3kzz+spsBL0/XTAJrmm7Ef8xfS+M3M3tsNwrCNx
khRskBCspPak3o7rubMkhL93ZO8x6+FjWPJ3hVMkl0BV3xHLPrah8mpK+SczFERxVHtGxnJbe662
o0paKuG99ayoPRvrgZWfKbiXhk0U+HmCs5Ey5sj2UzgD3JOCH140/iLWpGzjuFXNtE1fadpz+IXA
XHnip2l9YKNQIsrgnoTv9BzHBLJNgFwlktLXfLQq6lDYs2qqyiAVEMGkq8gha6C8YDnlqcv4kNx3
diwWXpOE/vcJ7gu3CGi3xNDFELDvmCHxhzvYpwJAjKBwRZ+TY2Gdrvsw+HlMCtHG4DecaJAhfCge
xyo+sk57yyrlbC/2XVz1j06pP1Q52UADU+bGXhtLi2fl1Utv6WQF0ycZF9SySyqEHIUlH0Fti0Av
Nl+igY9qtcWGzNlGVru4tAGfmt8m9ZyaTEM/ayihEt78qXleUvPLUXvdVbUm9wKqEfaJDsp3w0yM
R7/94dRoRwxtdO1mNhlfYsLJqouoIyhqkAhUeuQN/tYw6698CLmtTrzcFNkpsIcXQoebdAKVVwid
AV9Xxe6kiXuEBIcJQaaOEx3U/OCDgU3dvDJ9BTdI1yg7R4M0mjTh6ziPvyAb/kZqyhs2R+XQJc/I
wopN1Sc5g7/uOZgxcQCwa1LtRv2uMmZwN0319fOzTzi+6IR+sCP7qmwSWMuogeQrjBvvVFcdTJun
Iub6dOFHGWJxych/sB54Enbw6XC+HHV5n8UqXAzkRxyzCdlRaaf4zw2aj9xUv+eQu29tYKWlUh97
a0yR7vXHKcBFZonCLSLqQkqMkwBfCfNTfjE6mQ2Og/5Y+YneRlvALd48cLYnR/+1wMPmJ7J4OmzM
mN7EH7pLAhZRfDWxoPX5mwN1YktN7KJSMHTE8JjZVAi6mDuTuJuqKvRq+rhJ1fNuksUDJALOEMno
dQxUUoWqUpOf1MaAAYAA26znmGKI/gZZiZE0n2sgJRU/m4PfnWPcYjN3wAHFryXSka3eAPNrLXsf
klC1+kU7Gkvlw6H1OA886nTeNoXTcb5qIapHH2NUXDpy+dtE0wX8QwVWA+GTYI7Bd3XTp2MC2G0K
hz/HCQhjzL3PtVM4iiKZvnPAPduw84Xo70cAA6Bes/ckFIJFI6WWOFLIQQFebeGXbEeH7GNpT57U
o2zLZZNj4Uog7jVV7kbd2Gqt2HZtqu8mRBjFoFH+BQDRlSGl74lPhYCIaWzZvMD1tt3VofVozt33
jOHeyyr6HorXQfKLeiH80RscPjlz3cbYE8aXVM+gcGXmqzGkb6KnRo7+SOGDnwDm0sZnw+altULJ
xgJL70xCyuCVG9gQUeE36AfFYvS7wLipdBCdydTpUOqDR0hWXwNVysEqpte+k89mOdyMwNSvQ7uO
uMu5RpYIpl/rVylvhDKssxd5Y2oMkus0G11/KjLegFErrEPTJfMjcTu2kmQdhEJCBEPC4KTambEj
MbqyGA9mTC5TD63DYupy13NS3DDNIewzPHEaTveWLj/UIMHWjurLHyEDeRWLQrfr05sj2tqFpYH8
iV6xt1jwInR64JESk+exR4/Lv8byN4I6EMgDsLv6gRTSa5nHT2IerZc5Du+EI4IXSJrsYNjmK6Sn
Hp2g2iv62J6KBe00gxqOcLcQZhSiBG7nKJa4JwtlhQf8XoZ7w1xgUmQG7Mna+O6iHNGNoYS7Ma2v
RKV+F30NRz4cvwllaLsF6e+G4ytQJGIO3jD3TxnW3MU6J04iqPwkZB1yOOHyMbpoSJiCcgrvHNS8
oMZH3hwRilc0L7dagmrqE6BQISqxrdFQv+ZqUbBLWLKtMVksPwsiqpHyNUAJ2Ay1/lsgN3nuVFLL
VZNeMi2E49/oFFyTxrpv4q+fb0LzY1FSatxpRFmNKKBiO+2tkWfTMRsmoBEsUjPIyVMp0cPIJNFM
sGwUqnpvJtPBXNpuC/sMjRO4Jk8ZqPT3fBK3eVOdDIXJCfx6dR/EEy6Spfgl6zl1kyhUL3itECSZ
x3Yce0p2+bzXBAmr/IoD0GFchV22rrj5Rj0dbo4EbLX6nW01xMVzNeaaJ6VbtoXltyBa2GuSctQ7
5T5oTaB8M1nO3ED/9/PPum7ww8Bur0rDBEmakndxY8p77WfFP5Kz66vW8CeruZ/snCQZGeWHHGi9
OmrYCVI92FdcBBHkRONtLPZ1oFl3zeRoXtyVtlcxl7oDqjJvjSzndRJX6h1AkpTy3v1Eff5UkGf4
+e7nC9Mq9niCt0RprsaAfBF7bKjWPcnMxJ/yktHs+u3PP5tEs9YdDDSLLVmtoqsfbMWoH7Laujp8
Wl8AUQGPiykWstw69kpJHMp4ryX/hQloCXLE+R1ZZYrmBZcSmB3jdiH9f+IA9NthawYp5q4MZmdb
F8yErVb95g4J8HcZ4edTpeftFfjxyBFSdEK9T8ziHsITtzCUiJvi27ILZW/koJ0UK2HGMcXlPsfc
E6YtlazLTM93b0UtQ0bqCDuVj9K9YyfGenpwddA/60GJoYYqnb1VziD6WDbGMb8PfUHiBPxw10Tm
PplzWH2IHhB5WuGA4MUsOy+RJILbRuGjhcMD5cSLFcYfuQjZd9Z5cqClNZzryARmi5aa98FRdpzG
B+uF3wYeIQI7kW0AirKBrrw6xXzkI8i1qjB6Q0FS+3XBzeDnW17tzYZr4ndTjA1Dl6y6SxENnUWp
b3tVAbWiBOAA0mXZpzkh+l2P1nKn2VyBtBR/KCvPejPlWm17PBXM62RjYUf15Ocw9nr42ganmxHr
gcnAcHKSxc8sRMBOF0leqQ4zkJgqp9Mof6xSTw6LLYtLIG1vIRXHSdqce5D4pvmctZyFZQpWf2mG
G3iQ/m9f2O2S5GeanCZS3QYN8yOX+2XllkXxVtMtJR9qQihABMxrns/wiqQNfRBe17Fte2VQKxfs
VT5obxiD+jj64GjJ5PakUu01zdhHWeRXoX7AqDnzvKrI6MFt2JhAZLCAzK80Re7YK0CXj6LmUjcU
L+RgQ7MxeDwA8rnOqGjBfWzCVB9/LTX3mj6B3MOADe5aG/ev89qpKEM58ZjiHp6r4T5hN+Jmmf1o
KMNBZnZxqTH3PVgSgFpNJNX7n+Xkf2056ejyP1tO7uPfv7J/ptbS71p/zD92k/IvxxEG/0gaiLJ/
dp1/3006zl94ymmDsRbkf6co9o86mvoX/1RAKSSNDWhW/Ae0VnX+slj1g7IVf0fa/nc2k47x/7XR
NEO3HYaeiCWlI9X/ZzHJkSFsCoWPIFXatU8sbT9xH9mo+vCQjMF7EKO6Rlwet+m7g786RHfEEMDK
S29A7EF7xw9TdVtJvH0B+IIO2pXJ6oTmCNQVlQW/rYXeKBo3ry2/G6VnRoMvAXe3dJXDhMEM78CF
LFRoFN5QPxH/JepkAolmwkneP6p0bzSJV5TJNsfwrvHMDTrVsyOQSTwarGHiDQkzgYPTpD+12iPb
/X2q+KyCN4K7HZkHqEbtM8kbrpM4jdiFQu7gzMBkyJUB0915sgk9cwDpeqbTZL5e9MXc815vHlkk
9u6Sq4htk/Yius9myIHWzkV+yxyKbbb8FDXl2XmZbu2oPHTRmGzVmTZHwq7TnNhgqTFLw0B8FlzO
mbmf8rJCiMsHYGmGz1Qzqq1hwPXBSlVtbYJ0hzA263f9NXRGSOnYYNhoVEjttg4cz3dHp6tDAJGL
EY+luR0uc0d5vEyHi95n6Rb4I1GuISjeq2K4V6XUAIpDo4zt/NhYxUOcLtNn3Zr3osNJKBT5RMWg
u7GVtbaa7JV1rtHd1Ka40Eyr96maJHC6uWUThpzW3j2CEaXjueq8J45ifcQJe5K2Mbe0vexTRSjy
NMbcpIohGLf4dKp92E8Jjldj4jI6OR5so2g/F9WjLKDrWQRWTzF8tkfQRaWv692wBiyM90F7jupl
32UNCPZIS3dLKvIbCsqIRdMJ3aDJ41Mbd8wBaW8rMI1CqIh6iYXcQynHNk7bBz/OsbUJtKjq12Az
FEhoyT2UjB+9Zq4PgPrhxSGmtKrqLZ+rVy1xaPZRunmKJEQauY4FEAE+EHJ81mcEl0YYjkT3oOTA
Z7NeeDV6zQIjTpI73WRwdQ/8EU8XpSMnhwJF0fOHqHZwI4pVNWePzL1SUz07Vme4WWi8R0vKHWbW
6XMZi7NNDPul0dT0T87Yme3FctdKia3a0cezVnTdZxgOvK2KenkFNwAdJdCKx16C/XJI7945pNP9
qlHXSoiyl7hQjgJv1T6kl0mwhSGQmWlHqx6Wx0EsjNhzp3/XBMrJ3F4eyrL7E0eI6FVb8vodzewl
UmDhRXZt3pu9qTGzI8vdODge6fmsTs4k3CH2dg4AotmRolBw+T+2HNoiah5o5m3nkl9EGbTHEXzT
sajAFi2iGXhm1rObx6BDKm+g3/3RNeFdY6odVrqmPEgH5QqVRXmkzlFv1NekhnRWGVkEAqJr8RRF
02GILPXQxmzNhdpbv+sXQymvamBG57GLCWeLjvXY+kXrViFBB/zGVsVThQxpwyW3uHCHs5BDjPV2
cNacfxRNx3zSggfH/I06w6eUOoIo635nnAi3bGK431V6cGglNqayMqfzXCnzxrKy8akguxSpK1NE
TPa2C6W+E0FMTJnPMSj0ucVRWrU2JDQLP1PJz9lcNrd5awK2yXBsZ119LcdRO0TclY8MyJKtjZeM
kZ49gVpcpnMvptKL2FQyAUVEzKEDWR2nO7AO1dfQLa03McDezllAWxc9Hdyne0oQxmaMWtTXAATQ
sNQYCewJslxHDHQjOLG62FdvZVTbNKhwEGpKRVlRidPnclh0CB2MBEuoHPuBP7pU2r7CTz+2/VfP
X/UsVLRjGoNaAgkbtVbfxchKxBiqnU2Pte45t8OPGr0qV72h571t3cq2b3bjEPqOoqAZrfKtaVYv
I36oeKLeG2yXKnvMS8J7+hvq2oO0+PMuyj3O2N8VHqFNZBpU+fPsRT/RjbklqMWtJI/YxFPxNGNh
AXygt9cRhLxpHZO8xclwScawAg0Vk16oHixugeA07EezYhgEn13z9al+UopEHMEGjxtZJvG5rfvk
bkH/u+n7fC8wqVx1So67IZkJLRT2gE7GyL2szm5wnYajUgGlII8Nu9ieQ28utOpF1rymZdMvvzrs
S9MQHcFxW0cFiaEbBqQOpwUh0zxMmI0ZEkc474Ct9ZCtpuHQh+JaQHBYNJ3TrxbsZK9VnwQ3tj/F
hyV7rrmf3c9yWcjisfuzNCN5TzVl2ykOGAWpNnes19q7JdNAX5v8QTEsZ5e9VsB/vlR/64VrVMSN
tGZhC72sVkubEDxF8nmtlLe5/KztkbEFeSTenlx9wpwKur2W0X9iGtpPQb2EJ1NzzDha6EgYWgYV
D8+selSN7kEG+niZqNxw8iY3l60JOmfN0gVrqo64tnZLGazka+JuJnoXhuXsiTWNNxDL69d83rAm
9fI1s6ev6b1ozfENa6Jviex0de6C/pmgBukCjXnG5GqhVPyEvRMzoRpc1VJSMXW6lk+T9W/zIV1O
ZTwd2xJ3SsFvTzzpkSt688JRneylyH6LBq/8QAOLOFWXKzgu6umxt3m39mw0WIbtl9o8Wmn4Oavm
vo5/zXA1DtUsziy6mNLzanJVWhkAZVkd6vXXwgwMMeywIzZT3Tm6diGd1ni8QX63ybqyiM3xwuT9
obGmO65HPo1VB74X2s+YbkfUQ27hOSDbJ4PcBOCUAYIhJ6ycjZa11NkW8thpycSla/r3cqKzXLVT
tFvs6Y+RzCduuX5T9u9hVLHHt8XNQtO6UcDHhaFPxpjeJsNCrUiQmkg2s1FxM5aBE8Nc7K1UfYY7
NbqThdRTaeq3NBkY3TYbbMc7w7EfssX5BTY/3aR9/qpQI0/12K3biSB/nnONL3/ZehQy2HBOlGP5
bQPJuizZRetDPJazvkscsbFroe6QqOIGAg9ExHTd6Kl6GXkBJoNdE0b3ig4+QEbQowjSfivzTPEy
1j/MjONlTctcTNYJu7PkTQjVupI6aOOZFCs+rNbtTIXPM+eToeB5oeLoDesEe72+M6OeQGItkWdU
kpj2cuC9RZYOFJEm85ci058KR0fzzKKRc1yxX9ob6sfsZETdr0w8K5faMIkECdpmUYTibW61byOb
LuWkPVYzOABhgtnPpl9KFJ4tSuAjagU40etkIuOc0SkKf0LO08BinhMAfm6WoJ2MEMCqXjgku1bB
8kmXz1fH7JItncQFNW7yseq2TSjPGlYzLTcyN9RLZw/lTnVrTC71HL3aBKJ3TdAzMFPaD9Z8d5kz
fwMv+jVrXexqenw/DYkfLvpHV+nEiksSdAxmWe9uEgAJMs+Ypoqek3Bk3qeFcnDmBDJZqCs8NZjV
9iFK05ips8kfTTipOzyfblbmb124PI8QQXE7tAdiXmKHsh5YneVndYuzyimA3wap16r1lxowO6u1
QNnZXBvSsPnsEbq7mFg+Lf4bCBByYoqfGkN03qCP+5KSLOrt7jGtov4ghRo9WzyP4GyND6QBo+dE
8CgfO/uaCpNnbYwgaFFBFYc5+GL6SvX551uwPSUvFo4yP/8MRiT5s0Ca8Z7LXOJpA1HjOe9eTUr5
J4MNlTvO3bzho0LupdGOD11aYqBRSCVH1auemh+0zRYWJnQRRaTTqtcYsXDGFy6wtPlWqYML519h
DmQFn1p7yqtj3+6Kpe9/a22F42HGeJQtVb13ppng/vqFSHXpjagUjkoI2TTrurdAKCOT0hLEpB3M
HyGNiqRVhjdcGqq/xECOxtBsL72NdTatjPzIFJaOloyAvvJ825YJ5GGOVNa1L9mjK+3kTjAtz7HK
nJHboL5j9rH407Dizpg/dJ2gMzLnKEigw/lj0VyVYHzXgZz4tQ5Hqo6tvYjOuqlVSJjxjHMmPTn1
d6LnJI7yU8GZwKukUT60gNDAd5RnLdSU+/HXzE6tUicNuriWHyqHWAYvyg0hmnJvOASv7Fhh01+D
fqRu7DVp366dvvXkZz3wqcrKvQ6s48Qdd69r3xmpwjuQg3soe5xEBis5pr1cdl1kLhA/1hX1hMcW
MVEtGogRs3xJHDYxiZkXPHlHjeIlMI1g9T4QJdiSquPjxBrNI34k53Fqqsdg7nGRDuqtXMyI6wEy
TjMQ1VbqXYtbCFqAYtnNPqLsfQJrkW9bRIRZUvQ+hBprT17tdxUsxM4ZuQJ6Ho4TcS/ap3BJ+Tfv
c53xPJPhDE9iVvEf3eQJncNprRLIJ7ZSMKgDBOaSoTgIqISrpkImojXwNmaK3FM7ezPkzEy5JWNk
aSQnE70QB8whfHhH5R0eJdJzYLIoRxVC1X1+xHfIg48SFCRBIiYk4IiSTT7lchjDSrRd0/TNwhzN
HjJkE9y2LM47OY7OI2j1t6X+mOWExkVEzzGnDp9oFevymtgMTNNt6aTxnsX14Bc0RqT91hndLzGS
UGN5BPO3B9pe6xRqRf3MglYlvTRjqJqNFGpBnJ0jeIQcL1yNo6QfLJ29BU0wuSiG1yD3Fp7M4/9M
vP4rEy/mUcZ/Gse/9t9D+b/O3//6L8U/YZj+9uP+MfWy/zI0B8ySpCLLn+c/yZrUv7hT8r8a7A01
hk//MfeSf2FhZg+lGcKAuLROo/6eyNf0v1TGYapjCUaY/Frmf2fupRJQJHFfItUsi8Pv//O/TRUv
i+A4amqm4K+fysD/ncgnyolvDor1IV4ZAaiE9aNcuQEWAIFGHRQv4DMAxgBfxp5uNEA1gV+JZPFu
AUOQ/wAJkpVN0DkPEwf3k7pSC/gQ3NnExK4VdKWr2kWfVgrxjNxbrqLwDKBn0FtF6xmk3SuPZOOx
XJWfHGlD6bRHRgjxLR7nks/jKPrdRF6Zj8NXWq19olUiWq460Y5dziES5Mo70i4Pw/pF8BEPL9h3
GFnAdnwOeTdx53ojYALAGnEps/Tp/udmna9aU8BRJAo7fKc/X4iSXOiwdQ+0SvWjlQyVt2gcrBO7
fDRKhmymVVncDMvmmY9KuZ+X2nF/vjUisEmjOa/wgHHf6cm06yY+HmVuTi5Z/vAWlSBzRAOpWB2w
uBr68CHbWm7nMcJ9I+IcKujdQkfPHcml3P18GQxYuAKY5tZuuIY7QvIZqS6I5sUwu0PMJKVVanqe
5SCvNKbBwuiN5MiQeoa+CAYrts4H1LAcl6Q34Iw4Z+DtWGzL+VPHatuvettYIrpN1y/ZKr9VVzWf
SvDJarvq2dSi6ElRn7OZG1rE7a1dkOiSxAEPOSDWDVbFLtsMiKKrx28xSJipmHg7iZLXCkd7n647
8rg6jqu2N6sQ+NbAvDZsR0LEvrpFUYE6mmLETAbGoir2gdDgqVOauEME/aezLRjhBafQKer/FLrK
IrwEFVQZMaHPBOVXpZjXoMDvbRTssgulJs3Uh2BiAJcq9mo15tkvunB+Gsw/nI7hcq0y4yFAaxyt
guOJqBeAJ5THkytWBbKxypDRPqyOq773EwcHbxnl3b1Ft5u5LixsZmzZvWWTUOhan9e//dSt2uVk
FTCbDSpm2tXGDlLDVi8atoCj5g+9tG9qYRCaLtvhLIzceMrTBnRRUTX7n29hUlnEvYmlLqny0hiP
1iqIzldVNHMdenvIo8cI2HIgTLrOsfohioA7LkaN0LIjX+9t3bOtEJL/qqRGKfDkoLV1g+RQNiHs
GdEmd2JyMIisfvDRhgEVjpYXrLprx2RmkprdgbslNjU4r3u9ZKJFioQtn9v3UwbPJnvn3/PBkJac
IM9BgYpzrfTcpxnBqHGwXpO5wc7M9IIPIXckeUfkxCTojrJblci7M+ZGgmPrgb4w+RwM3wLq6cUZ
kH5zkD0aHRpwFR+4beIJT1ZFuLXKwn++xQ/UXJRW+QRU2WXFZU1zv2WE5b0Bjc+Vjk69JQVvumJb
HjHjviw0L+/aVVbOyKFmRksCjy2EvbVxmmN8jl1ba7RdjYNFQM7swApwHcLvncUjr47Wc3CkZ6ss
PcOaHmlIiDkaA0IAOxHBfglSssck5GK2VSPbdwwttTJ6SansYa9onorhrRrI4dZRQrGZMJZdpewY
gaRpoc2vYs27ynA4VDStF5J6Y2Zr/zYnv8tgajRa+6mmaDayenzLIDei1oI5iUneml7yVSxvcbLn
vhiziND3eZNfaoWVMifTdogoTa16ekd2HzDAoVwZD1Y7wLxFZN9gtIc5TFd9HB+nxXiuBEnbidGy
Nqc7HKd+TVTjcYrBsne6rn3UantdEimQMYlLWNk7/rJeeazg+YyG+iAbe69qWg6Dp2KdHobm55CL
LVA+520c+mQ3UV48knxJH0btvZmm75gg6eeyWI9tH5XP9aLE+6ZS2KK2pfk8O+E9Uz/zrofJta5N
SGeSorgPalU9pkYhtpVQ84/JIGml6+pnN5AcC2vMKiUXG69MW+fCK9ZwlcJePvmod/OBW2+uFoWP
WBejfM+cFuDAH6PUzkDDmi1wgt9GO9fHpqEbHDZ0W6yqqSBGpzkgsDxPQCnw5KaibOVbMaAEtVR1
PBrrF+7R4zHpAv4uisge/Xyfy6J3U57GrsWSeHaNMVwzXVrObwvL7+gX72x116fFdPz5Mv773/18
a1DF9JrQ/uBwn/u5Me3twmiPHM2XyzKF4lIEbrZmLawon3b1EqrXtMmBR6O2EPP0KiUaIUIEl6hP
m9kbnRzouyneEXYbDw3Ipa2uKdJPDIq10q64kOs8OHJTlq920T2NFu1qqB3s2Ith33UzQ4J5IGSl
z/KpsLkid+pykn1ZfatDfKv0NH9LWB57pm4CuclSLkJKRnhkngfIW9gXgtKm35x/522Z7OjBr8+2
5Y8SNKykeSzxFg+OY/uBVtoPHBZjPxVdDufG0ZKxsktM4C3BUG/yvnvrtZ5JtFO/27XDoWCmAj28
tsX8Jqb8Ph7wd0NSaSzu8Dovq4759wh8rCJlMPJKjvrH2Zi6i7F+s2RNe7VJ2ll6dE1zkI+8bbzC
wuoXKrJD+DoGnrrGPO2gSU7GHJ2Eo77XUNLPfKLmN4RZ1J9KU/mlVPZzk5fF0+D0w6HQ4os9GIZb
MOmEmmhnF5ISG8AwMrbMa1ctHIhSWn2Zahy4NzyNoAp2aSif5rRYzrwcgL6tZAc+KalB6WLXtA55
XOuW2Pa0SyyiUFTbyd5ZdeVrtnX9+beTgYfaPDSWGzJFgjAgG1+8tBGIa06APKnBt+EZZE4+du1e
quibl1GSI9aWJyGJiUaBdQ2C4RanongakSaHwloRjwqDc4lIB9oXPT6bSISYQIeoyBmN4E8m9XRX
Vvqn2WQVVxSz2o2Nser/kuZIkKH+25d4/TYx+jt1Kq6ZEn6pPDlZXvEHUI/yDxf94ZaFFhUR+pyF
1LXt1I8LgNwg2tD/iGjj5fmuJhgtjODMCgXXOTEdmAFAMU0yUy5J6Udr4OUdFcvsm9lHIcD8MFuW
iVcssc+5cYaf19zhYv+QxfIwq0pOpJaweZMC43aICKm822a2VTXLXXKrg2dly2Oa0WIiN7Nh6wnh
HUBvRvkwqou3Qa0fIvgPJ94Ehx54GLlK4xzWyibIpwdnnt4AOnzaRj6iaQ+/ioacYjC4cVCcoqi+
ibL7N/bOZDdyZcuyv/JQcyZIGo00FpAT7xu5q1dIMSHUXfZ9z7+pYX1H/lgt0314eV8Bmcic50SI
ECIkl8udPLbP3mvzdQZg91N+67EfX9PfIk5LjQ7QfhSETbjZRC9yctszOg8we/D7MrgaqrfOeeNu
mqi2dsGAHpgkpXkDPpZt0XSe6rK8p6E9f/HJwi+LDzGLsrcurSlfW8z5Sg8KtUKNpJFrRkhCS85O
NQ2ZYFWSVWPFyxHfrr8TVnRKCoKLQ+tAsPBSsgJYOO/TIQwhDZT1IdZ/rbDE7E3PNkHsNOdlTGhV
G3eGLYZL4s9HDLDZMaz99KZx8uym8drXYJLZnrqi9kiF656nJ7sJ3BzVgRnmLDIfBFf+HmdqODtj
c52HOb77+eCnobtyDPW6hHh4FquzaWzDVN9zj9zF+C8zDMA3if4QLlSauEMY7Bp7Mbnd+8OvhK5l
fDNUxIR+RHNBcjNVzYfsk4iZbszuaj0dQeKv3hIjp4tvyAO2e0nyFnOdACFRCNHsu4CBtx5Yijoj
CTewAXSEb6lL6h66vn6vIMVtguGCd7TYTd1K9MyHvNCMLRWJcpWGA0WAAJeE7aBZh7AZnboe1jlr
OtqCrPvYYwcAEwDMk0s4hoNaew3JMe6HTno3S9j3Bzzy7CF6tE9XkSQqI5muw0weZ6AeoRfk+3FJ
dPK4TE7KpDM+Bd/g5+neYSN7F0QIUW46giWcBXJr7ForP1De7z4y7+w5pLjdaM9zPcLN7nXdd8Sh
jjvs61T6dHIY4MCa5H3GPPmacpZbj+6k7lMrHXZezWBiKrASUe8+9DiPepa+Dwm3nKOr8hb6PUEe
NmCvmBt3Re11H9VLCJYRdW3hmgCq+jpbETEZp88/TPg+czeuZNr79JsV4irEcoE2gi2QYM7V0t7i
WVznZrbOU+LszbzW0Gy6Uh1RejtOfnkyGNcmMPNwS504j48RlU7bYSXQlg5O00V0QdiLdkpvo6wC
eIu2z2WECu6+LoatgwQchyhHLFIeqJsAftulzT5fpuVaZcVy/fnTmMQ0DJRhv4W4Nu+rlqb5vpfq
oQjMO9nEByxi0Qs4Oez5GyopszvD4fab92TSuPCrHaE1Y8tU1T5MghbIgRLXJiCkkoZUqaRm9mmB
PVyXEZtVo2CP11BxFYzRDUaLb5E17jYI0uVIKhB+F8+FuZBvXHRsa4oPOe3A21jVBDPpzuqWmcKs
Zey3rWrob8s6cqN8N7MZ18J6iaYS1D0yWkPiAv7LC/Ui/QonPdb0BI28KbIDgzW3lsF7rCaFqMf/
HqgXwYbRrsoMBKFfJVuC3Ocg9h6ssPNJdY77vJ6OjGzBBXbqV+SMt63M3vscUlCGmfuUq5oRvaaD
mLtXsANmsTen5uJn+UeYd+yf6hG0bCYvBdeUVV6luGP4saFhgIBuO39FqBcredNlu76r27ULvWgN
MGVXjVl5mzm44qbojj6l6U5NMGNVpgHSBpa7ZljqXTMVKAJtF56HnkEtCqN2W9XhuPFzHS0WXXX+
kXV//mRE8LF6p340jcjE7Rrd0oPK5CwlppGUXY9r2DfuWIkbSkPX9dL1W0qFoXgN6TPMbsI4DjYF
YxjHtWfx+YYwNMEv76lPVIoFYraOlpP6zDA8W5hadn0wpyc/4OqTdkW4hbmEpaiBvWa0ebIf9UtL
xWgEvl88FuidtUZHlfpDbSZr4iXGsbDC+dIxv2zAjJSngWUqX6u+1NEQbOowU7/Aw957ZlR894FP
r5bdvsVd0WAT0QHRdjjlPv4X7u/uLhKIwCIaa8zNAxOge66hOnxxCQtXjNoYY73sQRLHFRUsh3YY
8z0U6vLXIs1j7H7WeUQa23Qfe9GMvzg0q7QAuZuh6Vp13nEfVcWuxzLwBCyQBIvwuu82es8cq7pr
OKtw2bBYR1dlcKBPYr5b6HzlVz0kH35PPU3PFdYuRueuynHdL2KObnlg+ZqTHS5H6ivWfRXPv4Wb
kLoQqD9ibi9dVm3qJOl3QUIJiKcdDdg2s23XqU8H49hGTMxyy+z6mLQj4tSsFFMqLnbsIefj1HAJ
7yN3vFpm+TAEE1+ing9Valanqc3q0zJpcAUeOKSzYTWWvb0bTK/fZhTA3HdK3EW263ICXdptuYDT
nGkROxpmlMIODg6yTGa6+2wDvxO4gNCuQDpXSO8VcOGeN/V9aiThbREz8XZ+e//np+gevw54VgaU
M58rAINV9dhKT+DmJJeyyHR4Ux2xkLlJxE1JveSTbVlHz86OylT2Uw32CCNVj4Ernd6c1KqfRZz9
pmw7/Wqt7uo60x8L68VnhYNrIKdjF3V9Erwrb4ypYj1o249c05nchD+S0TXcdZ11zbMNmskr3fQ+
AlVZ9N7aztPficQb79BxNYAixAeBmlFDhpyiczwl8dmY3AgahD4Ed5G51hUG9QAtPe5N0j8xyAdV
qXhDgzy13FW9l8FMOxDFtrRcs77Jnf6hGbBhhDGqfWtU90G8jE9kWFal7RaH9pBNOZNwh1WqdRzo
66VX3/mjt6tcKtohWzWc5RyOznnV7fn9HkTafWRLc+TqAB+YVB5oX7VPVPYQ036TOwbLQLLOK19i
CGSxC1hV1KdJ9hXhcvoXC3PBiOIX2PbIF8GkEJuMOO8GsdalCnlmfWq0NNO3GcvmsNYK0iVlfg+s
Zrq3TU0c94v7uQ8OFFbTdtZ57W2YeDDggvK0uBP2ri5DnCrTI7vUeeNh2pN0bcWNH1AetevktJwi
XTbXZNleGTMhz6J5RVfgJ7W31UQZlwrT94GlneyBTOcFnnVeMxAxqFbeTrP7yvA73doDBW3KS6CQ
5rbaziyZwT18DIPuumqH9kD/Gr8mQCTlhHFsDIm7dVA0mqLeqyoDR9ZNB6+KyWaLPnp08GNwkWHE
phI+WafCUXtRtwDJekXeDD3UPLbK14S85aho/jq3r/FoxPsJ0iRDS61pqJI7pauQfOypNw9NiT5a
i35fBKyIrLQ7NIt8bc1OvLQBvhEaSKZ+eQSZLnf0u+iWABSaTMby3k2KC87Dmezn4u+5I3Z0+Znn
FMD1hU4Nok2BR4iFygASpYYDG8R9K3vP2HWqyy6F6wgIujxZRdG/eZxC9342khHSf1XmcIwzdztN
s7oMGV6EGaWvn2Jad/M42A9mbq97HBmYINNbgILdNh72dtjMr2EWrBuv/gNMNzokignqcQh23vO+
LTAr1B3FhCz3YWvB1tEfrKZ9W5plZMG9ZOduprZNciA90+ONx+7nk/PPHykPCbaOhsZ6OKe2bBGr
s6+RsraGy7YaMzvAm000eLaJQNAO45tE6Dym1uLeLTa0yHABWLtArlU/CFsNs+09sLY2fFuMJz5V
7yBvE9i3pNt1rls7yIGPBlsM8r95aTkny5PiLx/+w88RFSoguOjAr0bzxhrSm9v0AALt9aH3dhrj
62ugr4EBNdOIXw0q21tQfxeN/zUbQMBpBxJYdcCBJ40JHiqAwbylygcJQ7iGJZz+UIVrTRn+8wPM
4cUzhxd9u+Bk0F5suMSOBhQ3GlVsamixo/HFAo7xoIHG4w/beNaY4xGWRzQBPobmju8fFHIMCcWl
VOwaqJGoczcSYWsrSe8K9gilccoE2XEvYchD++Lm0Axgl60htJFXQvskqpjyQpGSgfEANZOgsq6d
hjfHDhjnQgOdO412Hjwgz44E92xr8HPv3VvwAc+25kL/fGhDGHz/s0P8r+wQ8X65rvxPffOXf/u/
U/z5T0yvf/yvf98hSppXLGnbtuV6vguf6x9UL/NfHD4DjsYBR4l9/t93iCboLppQyC5bLPlsxXrx
7ztEgF9CSu7QOPQ9z5Sm+u/sEJXmg/3TCtG1BcEuT/m2T3ek1NSxv64QS4PmTphO4VFSsYgnAiq3
F3459j6Wsx6Du9++wFhKEk0nYKBeRKwBQdbdIuXfLyM6TsAOodCkDDobFuAoWDzrvPpaROcduOtI
13wLoHiaxnm2WTQh/3MYMezvyFgOMs9pDx8EGWbX2+YUSBlGyxoeiEd6zUF6oJofpqqKHhs8Uave
gyRQFx0xP9TMpqIsClQsIBCq1P2IQbeifrOecqCIvtq3vg1iJ+K2mTfGiXdhtG4Bj4S5sve4xHay
hz7ispBfzb0AVB1ntMV5Y3AfhASxp5y1TuoM2dO84Bv1NO1Egj3xNP+Ecqk3Q1UH/4eMohkptSw/
W7h7N8vS3jZOl90bad1SWzx4bFCAumRw4QewK0rzV0JNYvHUbWsOFyJJFsR44V9HJI7VMHA3t7ya
HaKpcCBF5Q07B4BAPjN4tBiKDKQ41pH1Gi1l/pJQWNeGhHIROaptLlCrLUgcB0id9jr27iZNl6EN
ZWdo3syiyTMtWR5mTwwtkznsZs2nSQHVjJjybgzYwBvubm+BptkQPx+2WblD6BA72AQFWEkqjxe4
tyvTrK6p5uLwyCv0dlg5lJkE60HzcxJN0ok0UwdNCuiT5uw4+vg7x/Wwae1muI4e2B/b2jeKIj/p
U3Q4mv49zvLkwghwy5U0ug9KE2wBFg3K6TmeYvemty/vw9uuXO6skRZWewRb6whTHQCCZLuuEaha
o3njgEzdLhRfY1MS8dar+Ca5PxwGsDMXix7GKs4/eXwLTLl63iQkGXdkXuFvqSY7tHHS3bqifDMA
4q0NwhEolsgtbZnTbVBm23niFEGLGZONm1jbBPvJLiNFuSXFnu4G4m5bfgjMTJSzHgDHNLdeAGy4
n8MHFJQEoAIWKX8ZNQBdrVrwTnjtBntbSuTuHESZQTVFlSfZIydZojR37hhQ01ZFO3Zhzp2THJqk
+TBwDN06lHIenTCmEW1wA8SUNDtOPTw8fNIO75qNiVFv7clUcLIonrE0pCu3Ly8cYuYWo3Pp+IfS
WvJNI61PFQwnTHjdvhHWr6rJyq2JW+DoeeSOPR/mblSbTODQd01/NK/ggvGQETeQfUZuNECRsJX6
sGZJJ40E05dzsDvUqIjkUJpdW98NXYZpahp2AFneF982d6AF1g1E7lU7BcXRXbDcZqT/HXwCXuvz
pHuFt40JmFOYOaIouPKrKYeDVJwF4sxcjrPfbEbM9L8qL8pvACycOcr/QQOFdRPFTbAF3QehNuNS
VKnBe0htVh9RysHQnQGxdJMXA8ZzgKpE9FbiJr+4ZZu8+VjU5twGBIbIPoTesWUZf4P+vDY7Gxf0
nB8HaA4oCtBIKHmUX16rPddP4hb7N3Kw/7LQOA10ezNhCp26j+Qa8o99WULdCvAJM9gdwdQjKcz7
Ll4mKo6y4FTWG2kl7iVRd0EN6scw1YkhPdyUFEVsGu23Mrpwk/SE+QlnBgcjw52bkco5dO4sD8tg
/BGFxVfrJRkCxgDtpg+6fRr65drB/HumRVGsW4sYwiBLrtwh1DGzNC6Oin4VTl5dlsr39nKG9pWl
GWSHK9NYfutG0A8a17qZ83OaCOz3mmdUTxnjEGF7P0wHhvIUNioB9y28K4AFpPV3xji8xVOfPcow
YdKty3cShB9yZMmXpxFu36k+2BhRCEuZQM/S+Sy8chPIirB5a3REkN4MvtgNOdPqZnQfCxBnF1FY
xZ8f8HjDn/JRzqNR3HWm4Z5QdNw1xatyXS0IyKp5jtmi36oZ8oMhxdFPsMJ6oU9Scmj5xaT1GavE
h5cIte888yQcuAphUaHUQCdk6IRI4gUhvvMOrk9e2zYJsuS97+evWkbqjBRCaKc6BVmcX1Jy8ZzG
q3Y7WcPXPPRbqmLcHV6yYYWmJc/siBHqpwhRbjYfQ/avsR+HR5iXL44V8FJb4HSktWJ9Y2APcX2s
O05v3kQctXkXHAR9hPyFruyor278CG9jk2ELwV6m6TlrDsQ0GmBAI0Auzrb2pHk/7jRsaj12Ne6z
6rUEP4eLrdJ+NtoWt3GNw23WXrdEu94k9rdF++DMGkJD+FpofxyuwE2nHXPI+XjnMNFpr3o3Swbu
aXkPsNkNzTnVrjsvaWjOiqo1eafvUjvzvOI0m9F8wvz+u7Ht4jZySE53mn7bQYMy4rrBO1Tj9RvM
1167/5T2Abqc9lSs5IGHy8Jb2yOknTV0tMinJaLmwdKeQhz6UJPT1t72Efo9pm3/vnP88mQJJ79t
rG44DVgUob0YZ1BcX0K7F3PtY+wwNIYxzsZYexxDD7djpX2PSjsg3R8vpJ1ik8fg/BAbiUW0hLMv
9b9u2vmPJXnbUxUqTMycggMrL05+VLBeoOZmQxQsP7Ot8akckC+xHRq3pVuZK9vRhv1xHxFewsdp
LmRspuQ0xzaVIaYBvttubpPi22KqPFi95Z7EgtkW6eJBLuBUOMO3CNbtZtROUl97SqV2l85jUBy4
EcbgYpJVi4H9mPk11giLODoHNfhQxZiTqvEaOIVd+YBDZOZ6woMUxXZyv4tcifOA5dXR3leLBFKN
F7YR9A1od2xojG88Vdc5jdS+0g7aXntpLe2qndFn6KNe9rZ23Cb8UnQBFbsbcHxIPDxC7dCttFeX
qHOyjWI2HLBAkyN8reKEYXgCjRKTYuRXBCkHd2SqXcARdmBf+4KjGIewob3CSruGwwiitfYRd0Gv
80QV3mL9oQqi+uAOEewMbZjAxdF9BRntChgXzr52Ko/as1zzfBbaxSy1nznRzmZLe5xb7XYmIwlL
HgN0qZ3QPJxeO6Oprx0fLO2WnrRvWmoHtfvjpdauaoEDD9EHn3U3WBDTyw+Vm+MbBjIXzMVoHBPP
a16pke7cKLqVdWIfJBELLMmZSS+GbbOGMNNNknnUszl0E6W4TU/DUFH5aRV0DHYsGzEcTK8hZpA6
y+1v9IEVuytaGMJFb5KQlNNJRccRdApDZ9zvl8CNfkfTewD28DGa3YcptvpNJdCpA12kl1hMeqmf
lwinrPycMl2bfpDtjbFlnaDROV1HEYGVABixpvZsiV1TRUT6ggB3CXlOO7fNVb8sb17u/aoEc530
oJLIBft3M3cvlR/1T2MYvyfz4t/MY9dAVyvrI+88DsCY00DGJk8JnP01ra4xnqdcHLjSJK9gsSiG
HOznys9PfUkF4CIQlWEIglTranftzRM4TeBu65Gz/9asuTBQFrnjfSsObJ1gBi1teGuHxQUiOsAc
L3po3a+R0ZToTRyhWQSIZPBXtpVmwJuQxbCxFeCXUq8+11QxgaOq5W6hjMAiNEA+QDqPfRqcx97E
SBQFlFOwv9/jhJo3QdVBn53Jj7rNgxdJ7xqVMPOqIcZDFk/lugh54obMkOyExbh2XRZb8oc07DfY
rZNiEysTdXly7Z3Ra6BaRdtum9BhAj+NNToQKs+rcAo36t4S9zFEzW0MoB3FOhpX1PRI0eQnAzgH
v1e4dKEJSTEK8p4NyLg3uZsCzEVx7bv4GWTNxY48xOmU+oPKt7bhHP3BVn07mXhv4lk+lS5VZfXo
vHhtanOp3FWxTwpkSG8cfU9uht8xlr5LGCQPA8btUwUJzmi7+laG1Qdn3UMSjv59Npkt4SHQifTl
yC2XClKsQ+cfxzB6m8RC6GWBJaYQTI8jO1IqZKiXAinoaLagBWQQU8C4DcEOMpys2gTDWVxP44kX
QbLqeslAEKbFDXUXq5L3/2WsSrEONNWQlQHDtyYdWpp5aOk1WqE5iFij7N2k2Yi2AyWRrY3YJ5qc
aAQwFBNNU1Saq1hqwmJMdOnYAV0sgC9KIIwYPfy9toO5P3xGQI2VJjaGmt3Y8X9BAJIK0lxHfvJQ
cx4HTXxMNfsR4RwKJIrZ/yDX/0t9u46F9+xHyvqc/nf4XW7eu/e//fk/r+/597/+r0v8GZXvn//2
f4q/fX3/7fbzPa/+Sar5+xf4u1CDkfovyoz4Fxp2XfAFtkU91V9LdlFmaJvTR2jP/lN++YcyAyTB
QtBRnkA3ImHn/neUGduy/3/eunSlyQ2TYnUkIkQgjT34C29dLlNNmg0TCWQxsUqa5A7DiAmIDn1D
jMUq0LioadxJjY8y4UjVGijlz6ClFO6ctaPy1yWTvxjIMYA5IPVAX+EjA001blnJmXvZm9vZDskk
0hQPyAoPBlg395GBqt25E3N0rbFXtuz2tLAX67qBTV7CxppxM/QalpUP1nbEb2mzRt5J2wRgwDC5
GsYi4/PzJrR9d90GvP1puDTXdR8ek87FGSRcc8cI8hYqEW5Na7wvzX2A8LVN1fKtgDxz+opbEvtz
vSkacHgTJWMrTzPBNBzMRVPNNS5swNO35iJO/Z4sL1mY/g7tS6kRY16IxaxNikef/tIQMITUODJD
FdvGVXS28pw6HSfZ1kl/1TY2tMh372QVfc+GwG+q2XjYbraOkq8dJdrcLvJdpXy5GYYzupy7wme1
E4mO5cXqGBMiC4PqIa2AqjViPs70X2ISJf7vKDqQ0lvZmScpp0fYBOfGVpfeyOudwPQtGoW9ISBK
xvDWmM9uhurBi/DJsYmkaOobN8VNqjlwdL6GlCkmFV74hfwcQVDxRlLvuW7dBKHCgPgW3HMBAzAN
/muFL4HDnXIJT5ns2xz7swbxrH89O2QooLdq+Ix8dXA6DXxvbZgHstz5hU9Ra0C525B+xZDFVq7X
/2pj52hJDYm1yA7zelPwfV3IFS3GNYqRwbd1R8vM8rOyMZ2rxN7kBS4DOn/uOZl3j+QGbGDi9h37
FTrjugxvMYc6nn7MI3jtQ4L2zdhfLGSVUFv+Z7UTMX0lLHJ+peabo4rPruJVaHfehm7kH45faE1E
LzUzrxySl3EhtCkjDT9erJMcsfpayyV6yzqDOkKQWwXr9geOmWtqIOUTnm9S9bB+9tbn2JZfvm7S
KWEVlASDcUAR7/Sa+X6qZHyDXLW1MzLMFj7UoNpjGn9w/cVlmh6QFvCMK7of137JcjjzZqy+brmu
9JOco+GtIr00KJpflTOdvHL4LFuYEwlm411m+TuuRVA++unFjtSy8sb8iaYPjFup++603ik0McZG
1OZUlN2MIuzW1Fcl0QcLmmtWhld2qPQGePXKo6h5y/CVrRyTB0IfL72BPvn3XgXGlsJUc5Uaw3Vq
xDlFKeLNCqnWb8xjZQbp1o7objIWeU1JcQjLG9noC1YU7EanWdYrFzzvelTBZxZmDkYmHKCVS85v
GeW7NQqD4wSKwqygBw2mgRO7pXFGQalcfG9ZB+CuEHlQPzOIquQ3jJXjG9hKC1RhsdifzG3WWpWa
wgsqq/WerNbmGDvjLIRF0pcsgcuoAniRfgrbIhpoBHhIAVBOzXhXT9bj0hYNRg89u5iEbYvbkX+3
bkwueGmbsJ4Cqi+eEuwwG8pTfyVNegslYkClMh6qua42pj1Mqzn9FaHoY0ShiTKHawE5KnqyzF85
vGGnF5eprTUw3MXH7xknP48oikhO/YCVfBEDYzQ0mMYfmR5HwsZVWgCYW+69CeN41nvPJA8PME9/
hwXI0I7RuEr8cA2WOt3GUlF4LDmFYxQoKsteN2kO0nwOMHGOLznFGrtwVHpXTyFvxUXy8X3JeH8W
1qzDudYOhYbfRxxvyGuzF4z5jw21zGjkn07r9nvYURR8Fm/ubFxLX9x0dX/fQ6fiKyx/EHXYsXEj
pe3/yhXfgt83ISFcO4GbXHPuPusxB7GVSM732GkKt/xY6C1Zp5p+SrMQxzVNRK00G9V1oaRmI7xU
vB2QUzVDNWKOHSKoqj14VZK0Oqy+IJJr9iq+SlubdEtNZXU1n5X8+r2pia2cwEA8YM+qTbvdojQk
NpjVMtj7uMhXyUIN4tKL5SQYM5+xmITr1IR4WrV0dhGWJ3XPNcQO/qCn6HUGKetb1luuGbNCDht9
s4dHyp8KTaLl0mitOuC0RomPcqiBz8+WdR5aCLaLB8sWRjrihubbAtFelQBv2RSIlc/BYONqsj+d
GhQcjNYHsGeQQQ11i8atVtUY+QmCa6aur+J7aDW8eOOr98Se4swdbNVoEi+vwM3gEBIMgfTyrizW
JtheT/N7yZDka+MrAevrgvcVmvNbgA8H+5to/m8NCDgHCIxq/houlQB2/y3FJ6lKnRBZj5ojXBtY
5TP+baVOAcHT0Gs3ONHODQDiGhBxqonEZp18+r15ogRhN/qyOhXAi8sDvo1yrUZQrkvEzTG2WPfY
GtAZdnchAOTBRjhm+OW8BRu50JRk7LqtIrNhdJq+w9t+1kRl+l2yselOySD2JI7yFW5DcigtHOZB
E5klaGaQ5lA6Q4Cl1nOs2c0pEGcfmPMSE25SZH44Qn/Q+nRn1PKSgK1YFXW5S0K6MJZ5+nZlCY8B
VnSpqdGe3Agg0gK35S6J6t8VkAFgjGSkf4jToKdrzaAugVFPmkqd9PCpbUDVsSZWk1nN8fKhdxpi
jygI1brAn8j5+62svGc/wDBcEdbYlDiWV1UqgX1P09qarI/Albd+wUSUspi1sIcnpnzzOVljjuDv
4hyLGnrP+AkPiide07g7Cy53n+Dojvi3FFd8xJrd7WdUXU0xRRH9uyWTp8GE8k1Q7ReGnO9G07+h
gFPpCbg8padeE8JdzQoXRLqwV9tcp0PLfZ5Bik+gxXGR3A2aTNDE7aUGPj5m1wFdd62Akgcpdiz6
HpDHZ3kXZMF56jji4bF+tnv7ydZscwrVBZad4iatWBC4B8VVBMUYHjq2Ou4/uMyOAojE2tfcdG1e
r+w7Km1wnWuyOudIfkAxB2D6Rq74msDee/guw/EtQcsh/scODlh7rqntLvj2HvaVGSvwPNiTLE14
DylMdDXzPdH0d3SynQcO3hj2jSnuQU7dDVq4EwkVIW4RfE15cCYSNb8poy/A4LXpoVYx5gZNni80
gz4PYNa4eGSzwdy0A4lje4quiGm/sBTIfVbav2glX9uwbE8/u3hP8+4V4HsEWEA+AW94uifHFayD
N3JaBBwJF+FR7BBxKnalle+03Bs9/96vjUNnNh9EButbWtRWide6rAHzhzmOsks7/P6Rvxm7b1gD
TJci2Sl9GG84lTMFcIuT3lMHSm/TcnKPOMFThcBRPms2OebIU4x3ObfS5wxr2ibtoctmC0UmqiUv
z8THxk/LBA2Cgaulg6R8RZfnfK0JvW7ZudsqecipYLhHzVw3fk45q951FBNLTTnhT03QkEQVofdp
6UJpEeNHkbT86uqSkdyZWuoYtehRavmj10JIV9Ky4otgXBnQF64Iqw8ZIbvctZkDrYDzgjemeDdS
tS1N1yGqQLzcyOQjM12/gqe76oqJ8not0Jhaqlm0aAPLkS/dTpT5CZHC3kraNUNZhBG4TTeq+uai
Hj9A+vq0nRI3kAjp3wUsbS6WOEzJsFOSHPqYLP1WzMAti8VJCR4M7jpKTHzM3oDBPq+iDceKU4Ox
7nkogUnIgsuU3YuD1yZciSuMoqk0eGdazXNfwI6curHWwZBmLWrfvynn9L1r+/5pAHxtuWTzOGQY
jwQ6h41CQxvQ0oQW1RrUNaFltvZHcBO7UQtwNkoc7GD7hhcX7+UJmc7Sgp1kmu21hJdpMS/Vsh7L
34WldpgcOxzra/A8a7I04pTayngqBm3Nan5n9MPf9bUzHLx5QR6lTki68xd/sU4FWeQtFj15w6YT
RaNETUm5IjHLa24JYG/uYpzx2IRYd7y6bvyQOQWpZQPq8c10whsgagkGbY+Ulptv1Dx+dS+W9GNU
McmKB0cu3rynKZ2OTs3W2A7ZFXm9Z+76OnwvWOSxE9yq+uQx7Lqd+A5cEkiOyL+HZn6bQiHXGl39
HrrQqwoog9yJEIVwRe4wHjAPOBYOLqKyicVDThLaCWHz04eQOlzcRwhsxnj0uJXNHF/4AgaYFWf5
DY30m6fsDz8nP5zDBSVg/BsXXQwlqAEpI2H61F5PMqBjB9JG4S2jC/jbpsaubnn2UTYiPnlYvjdx
2I4YmjybGJ9iF1EnFXhW+og43cUU++BXs90PoyrDm8AJQMeJ9jq66TEJap51G8fE0gPMvzJMNXSG
yI8GwUq3qi2n1izM08+fRjpS9nUpr/Hi4MCAYHqpauEegsI3wTZXL1NLFS4rBza0Zn8yrEwHakks
NOwLTq29sElnOTjP8zrWT5TFvNDGxO3Ki0lJZDBsq1hlW+gFxAmC4TcTxzChI9IOdWMuPa8Y2nz9
0v9Movw3at7H2MgreByGNAzZ7qWvkplCMN4LfK9mFdlyVxNoYqxuXlMCWDohRMGnGXyRZ8JgEsoD
mP87Z4KFmjtvM+ceaTnwUzm8QV5kT9+qFf6NrYjK7oRzUfX3I/5FjleRscObtmwCFTz18yT3uV5L
DE1x044WCSb3fnZacZile+66sbomi9yq6knUEUCQis46+/c04mszYTojKyO0UNRHs2b1h+pt3OSI
h5PRYXCJ+TSx+1ei2JzZlvQ0zk657SpctgIrRZ+REXNSJ9rE1tyw7D74gWDBAB9MU6+YWs550Jmb
Lo/EusFKuPicdrCxbePGOctUPbuDFayM0pGrUHtHCcly5l1GoIXlQ+b2z0MF8IYNKzxy2dhayN+1
HXR5lO0RN1tObD441/7eZF8G9sVW63oqttk0YRvF9MQ3dTBjKFhiTI3AYfM3z+MNlJo9VSp8w6b2
jrZBG3gGW+8aNPm6qUke5DBd1riRfR4yVkU6tVe1ghGPkE2pNV1d5J04ctBNqj9RJvUTKZMeRG3w
ijWaCRtrqSx7XCc3Vd6+ABtciy5gliVNt0bph+ntcr8PVXJMvVgBo8L11zJVD2b5Rxk49JobJS8W
XBOFKEgU65+FOneW8Mo8K6sacMUsbFAGhVqS26xI+1YSOjNzjE3A2VqWA/GCIdh3x7UdyPbAuy+n
MiIgctE7t33lAVZqOWeEebv1xvlICQ2nXlnf1pY6pRRwrnDMpBuGfgsWMSSopOJUKnyaDThE9Neq
ciGz+3cqF9lucfMWcQM/slHAEI5Ii956zTlY5HSHHLJ1q+WVmyLD/RAu50r/vl261S5u3JgrYc4k
Jikc3ucN+kga5WcIBFBvot5CtW5o+EgzsEe911P+TFJXmIx+3swODzfXOh1mZ90PZnysOqOji+H/
sXdeu3Uka5Z+lcHcZ3WaSBNAz7nY3pKbm1a8SZASmRnpvXv6+ZJVqFbpnKnTfT+AQEg04jZpIta/
1reik2jbK9ao+BhnxND1dl6jFZYFvE3TKFDHDhKNhclQcwL+DEq5j7BkJPQhiIwFsQZ/Ck2Ka7DN
W4bBAoUqGl9wShM0i7xkw2V4dFq2eJLemZ4nbZfUe3stpRvIj2SxrRUdjAy0A3I7FEJqkQWna4pu
HKs9wSUuV3MAtuyJTbfVrkfIj/q63/tqPA0S+Ssb3xUmoNlsMSzVNCceLH63RUTBNeXeTopvk8JC
mrQYavyxl4uhlseihoomjJ7NQZZitnGffS/C+U+9nqQpB+biZx+FqyhsGAS2wUNpcL8PfHF2YVTB
yqKRsIiwOflqOdbhB8ifbVaxzfXS8t009cPETHouhDiPw3iCeEtIS60LW54qKfdelD3qckOd+Sls
mNcVhrUuGmPXCthPeDgLlmG8K/FGfO905nO1fxON/aqAgsbNqHhW/uLrN8Oq3FmcXKfg4BQVQifx
2AHKuI+eZZETXwAlOASxvAH9xazJc059F92IofpGiKlmdgOddRK3k5poc2kdao0R/HKoCrjXrmTo
v/c+z69zLFAOriQDw9VSOQdMxeeGxjVDnmvqwBemVcKsmwBGTfi0y5qEF5Az5nbowIvCKt5Tme5C
d1BLaVg3PZiP0P5s7PquAnbLxlYw92EhMmH/9jMwAFqwKvpm2kFZpWHLtV+b+JPWT+TiPILciFnA
I/7pgnTF2bvUfQoabXubh9Wj7jUawly7YaW1KnzUDr8jpABd/Fhrg77ueH+XWA02ov+mOyBOR2p1
Mthile+dcmWy/kA0rDIWDCp2d6SCMYzb/kLZiCOF6V7T1A5XFWKda7+Hurnu6uhh0C9F8yLlPF22
cf51n3keXeukfnRddbYt+ZgIaS67iWIj5KB4NJ+Y2/KAFPewprySRD1YVXccEvccFiGSQx/CHxD7
sEUHKU2lWNNZkuK4kHjQJRkyrpma9pCEd1GkzpWIH1xLr86WSg844BcuR1SbdRtNDJcyQw6DOIQw
WQnShCCGTE5oaxzvu7H/bk/tDZCCx0L0LIO07MGVhbYeYvc+GTEo61X5DSfYSx+P94lNdAAHPU8C
zAogkfBKmpJKBtNYgew9Wdml8uwfuuRmLuP20JjGWkdPkBlitKu3rBxypvbUTtzaY06GIHwoHHmO
TO/R89ozav8reTDF+L6/OM50JebKNpfdm3uTT+Gbqak7KHWNpW+rFCVgfPec9glp7C1V3LaTN2L9
DHcDjQu15X0kFtIrPQyk5jvt0FojC7gVAbnaI9FomtPFKhpvWZFIzfBZs10hKWfVuCo1Z/qoGeat
+76FLWULjdVuAMr3R5nBhg+CV6AYq8zUzyHZsHVgws1IVjbZNmpL+3dVUU1n0qcTwnJAk3qeFAaR
kbk5VSUULztcTaL2QZPPnoD/7zt6zRnSvnlEHPM6R/W3otWQBxj1ebSGRj4SYDWhH2PP6fbUd6yg
wlC8UxiIV8uMeOhckBZUkoeeMZ6rSQKiq09s+VHcYv+2HF4ouN6OgnfKdD7Mya5OUZpcYmM4FDjV
iUtBNXPv0RGeub08jj6K1fz6TFpwZyyZdOWsdPS3KOE6rBf1KXXdBiWkX5meONUJtdtIvRIUf5hD
UEkInIaTcTGeBRk/DVjfAjViacmA8DnDfa230m0ZVDdWIp8nFriaNjw2Ws/muITfC/nruWnZEsaW
hdLhQ5fV3IK+zRwsQB2ydUug/Nndg8jVXT2SW+ZIKRdj+JYbVCIq9Pl+CAecHhRBaQx9iVKoH05Z
qX0zT26y4oOWMLXNQvayUTOXuCTNWtqzk7eGSud1NHCHGy45x1bHhZiil9g67PpmXGlh/4r9aVpM
wUcwDPg3fKdYOISO9Y6YUF9yDLPGqKiCLQWKQQEAmzRXzRIjLJqNq/HuRiAtNmxoB9NAo5A991GY
5Dc2121IOqRkmlJfFA3MgIG1GmHbYVTRUmcOtZSKVXxqdFwG9CReZo7DVxjtsAoEgWr0jwHLO3rm
y4OWJJuobg51hZfLuXJ1pGcseiCfsHVC6Ndf//JbBnJ5Sn6prNjchzauUi9DrZrwcDbgQuNpE1U0
IxFzbxdB3se7LjP8U+1Un1UBPXYwq71XVN0usqddH9/T7APTPNKrtUPtxl4MiFZUB7d3WQm6ZxB7
EWUAUicSTOxP8wOxXI6sYfJQgcrqNFUDEBEBf82s74vEbe+aoPwAIuQRZMqtHSGYF9MLnixO13cF
RBZqiA+FWnI7soDe4lQopnVRc8IHfmqfW0S0AjLMce45B3xD3ArLWH6UPCScUmoklDsVtyVeyFVs
26w1IVLeVMjB1WDFF0p1prI6WsystlrDSmo0E+dEifzzlHHV1jKqPfusMnccBC6Wwro5f+EIcZ78
4OAot04ThueUWBsW3+skB3A9RclQpYVC4qQXVj/xJna1BwJvw6X38uGShVyxy3Q82HMXaqfjEinG
iZOvc25NzXZup1Z2q2acXvx8NLdy0sy9Qzh/Obncnm1ACVpZ6e9ag5KeVPqHQALfg/KEnelvg9To
146uqMCBbnHG1NqvtLGwj9RpsDQplFhUmuFe2waTEMtidoUl++GhgwKLdYcDn8kNoWmfBI/W4jwU
BojfGFmetmEGpHA1rEcIrLjH5+Iiq5crK6BWTWI3WWauQ2tN4lkvsi1mwm1JK72J1cqtp2xdGFq3
qhgf7mJluhsWsGKVxG18UzYxWkHPFMQ5csOnB0LDnl86CeAvH+88nEO5aQOL9eZIYAC/TXjXlI1N
urxuNywT88Fon3ng5mqUkkNyijas6Okp9rGXGsKIj+xBn0ZWk3uScOHSCT96xc4YFtWG+Ke9xilK
XWxpYy3v++c2F9Vd8WlNWrOhJuaJHXt2Z3c3IkebrLr0FQKrpZ47Ld87rtbeeCEXcIIkN6TmtVOG
+rXUy6Jfo+NPuzoCH8bgHwaFIchTKTRtT7R7yZxq1GA0ZLRQm31LYROXH0LA+7GLb7nyQATjFuk8
0qMIaSWfawG0qwrSNUVK6qDIhizNzLlxSqq7TU7GqjxGcQXc3AjQsOKdEvY3H1B000G9caZDpx1J
up/oJV7ZTncfMDN06/pbUOtXHQwWHQdbnf8vLaILvnWc7fAtq/Cxs71vSWYeXFPFW62enu0YbOpD
vvFiDgx2JXeFXBUc23Litjw5EVSPgiUj7wot4xwciMcukQyTUR33Me2ZHeWqaZpvmb41OnsExhUH
KwJzS2u0vwODoMMQBusIvYflRaOTlXQuJvzfRVAwLmHg8Gxk/WEAGK9n6RvJzWldduVjRtGT5Ddt
qkpc6PsZoMmKcin6hByWhWk3yfMTOWuyfvso4C0SKVwIgE8CzWzvW3YLoyx8YV/1vZmaJ68V7pbz
7MW3gh/k/V40lQC2Dd0DzQP2sTaHg6HPIkCEhJpS/tnpAKnjYk91jI+0Q/xfDNpLWRrxFn8bsySm
O6pIjWsu2ye8FUs5J+ji2GxASFHOmL0VbfMtwmq8NELkQg4HevI0MvBln5SoLSuPqokHm41qV5D9
H/ruBsartR6kNq692qh2dp+Qqxhyqp3Ky2cwpePVnYekCbl5izwNoX8oEbWCx2J6FZ3gHlgqbiAL
20LUkMwACfHk3j72QfBh9CuIoJLqQ/dVeUPBkW0ZS7uuqadNJ8abnQloxfJTGEwRYLP+Q9jYg4Wv
rep2nBiU03ghQ7WIbFYaWCz9DR4/8VCzTd5NRApWDjmiB3RiDkrs5YuU26EuaIMKob4gxuPnnrDX
ub3OQNY3iR3ZI0MDyYPOKVCkkoaW8V4cHWPefHGbYXrHI6HMnUEkxs+lV3f7ZMQslogbehCzp6Cu
5+xPOO41FgasZhILipjSdty4B3x//UU+RIYydoRY9qLtiRHgJtg7OVJ0CgKCK8S90TCxaTVHbCsw
MkE02IgKsrkv5w/xaDCwd7Xbr08xIhDrvDNatHm6GisjGi5BipTOLwywf3NYNndZoO8jsAoKGcbO
4RubBIv7yaZJYR6hMT1toT+n/YrgoAeDZdtxeWMjVnj71sh9JuDeN78u4T3FdCbkybYb/GCXgZfI
6sa7JYGyErC6zw1NE0R15CmLB+1GIIbbsEd2jGg3TTql9LxW2tKMjJVjOwEpqbKVt3r3g27Netc6
NChHetvfhPOHo9MW6ampvVs/D3K4cdl4Mi39pLLJPU/EqDwa/vJQezVBDLaxfmjwyrL8qH3u23gM
DKbQC4OT+//HFP9bNjjT9CyMY//xj//8f9jgbt7Gt0o1f8Gc/v4zfzrfrN88CtVdB/YNZre5w+fP
iKLzGylrV+qCYwEO4k8RRes33bLhv9n8qMf3/Fe9j6n/5iCNSMDFwkABdP8nPrhf84m2EEBO5//O
dnXDtPk1P5vgAjvpB8ZH+aHU1n3zXnZ+syPCru9M1XOpT5NV6EKzLPXvP71Il98hqv8ra9NLTrV7
/X/+91dp0M9sVX6xwOHnUhRiOqQ0fykVqlI26xP73AOWadwRjIOdMD9gtphWQiW0lBbuskvqeNNT
gaUqUMo9m9Kh+WxYNrJmw982cSXaqUwu/v6hOf9kDOSh4QokqeFBBRNzpvTn16SNGLk6RV2SKgbi
jxJOhaPZ7Edt2KMYMPIuo3jbd9mPIcn2zD6gKkgXal1FqMGBzGKEERdUi623ZgBXKjOWNsoMV2Xs
r1iiV/s+Dh7MgqL1tq5YkNndKTQeC0dEW7ey39uW0A9j0DADEjq51CIydUO+buRTEpvuodCqcyg0
bRn0CJ3wfWy8XAUe6A17gkVRMRjS/fKOFdl3GD1ovzE56qkjZNAXFO6kVQt3OYe4GhqbWk4YieFp
HOht9BeJO72mCPQnOzUOhGS1PUGup0ZnRtnYwd7XZIQJCUbo37/i4teGKQ4GjnDddjz4Vw6u0L++
4kSGMmVSG3ew3apaht1wNBinaVXa7dRcGz8mN1xx0Yza5Dv+AWJegUMqzfTea292alrILWY6LuKs
oMdE7/StNVZbTS+OoxxAGpE/wYU0vjkBZP6yaD8NciJz8SnTaSN9zCKxsxKvxRsg+oM/qEvqyuBS
969x6DPCZ6mwisHvqtmQZZGKHMmT9/1pzLtmO1IIt5Rm/SM7kwgR679/acx/8dJwlnBAsll3XWmK
v740mCjIQXgEfKyJDKeVslIvzPg2DfTnvLdyskX1PubZ7rKBjAU33aQ3bo16QCqOHXdVmQW4NOWo
M2vBx1By75NUW6FYsnqIbZYfbmLscz2DEzaaUPRibBJR8vH3z8KYH+Vfz3bXsIWNfVcXAClMzMA/
n1JkYCm8DJQ6FDX5Zjt400gxDDGqoo/Q0U2bkrUKtm/rrY37mvfKfG+ySbKYrVativ8I3f9+if4X
Vx/O4n96QBT5EHuVfCCWbfxy3Uts6oeIcAXM+WJ6YCiAxQX1w3b8HIjDa1HZzlK1IqDMsD5OYc2i
QjTsn7M3r4v2OCWnx1IDcanmPkY8JXY2EJioPwcG3ws9qD7xuBtVd8V2Bjo1L1jsJCj45lk6uHMN
DH6kesJLM9nFosyHOy9rv0faOzU67j0XxqU7au0WfYOrBzmmID3oVYMRv4zv216t9f4xY8zxqcDj
UrsLfGuTNU5+KrDDLLpso4viMr/VUOlumzKzV5oGhyFX8aI9CveuttwTcsB3K8D716T5EwaNe3cY
fpQhvKXQosPNqceHoq8Y24VPcRkc9dpcusAMrRBDLY+NroXgOhY1+ySTNVjHdllWD8g2jBc8UZCm
jItdaAUf7BJflDb2xKAY8isFWrFirsCOmZR5IO+7lohXHzwbA/BLz+oWujJS/nd9G7PNPVCmQ42C
kzAJSRYjrjbPyNu9ttMyl+RpPDz59XRsFS5KO868deE3K08LjUNUlntfR0d3ODkb/YVkvLca2mEf
A5tctKZ/K4kzq0DcmyzNrMIxgLe1OGrjh7ww3lg8Is4GLvjUhOwwOdgDct5yqvKjQmyncEKRGYNB
2IJCGoLiwa7p4NHjnAN2tmiyuVlOcyELqmiZivTEiQ10keH/AA0LohjMYXUt8z7E2Eb91eACKbSL
1y534RlpmIM57CvXXDbWVHD6YiVPBiypj0WHkzfQMeeADS9mDxFpFtkeu7LOkOu5KfgY0CDunCea
TTFoaCk9oP2jy3K3U2QlfHaa/tAVa0NHJat054Ex5jomIUZv17CRoVmsfWtEDbZD8tL3DLn8fRgb
uC0KNs1TMdN28mDbjbnEswVwRdOp3cp4HHldv8Qk5BhnEjAKC1AlfjhPj676WIaAcRtrzQhhghmk
W0zYBiX6dVEQDJ9cbPVQ/IGQxKeamme0PLF3Ysw56Zy8/Prb4JAmtzN9N2ReeEdiWi0Jp9Iy0OBx
aI3isRMDK/FpeBCxy381tNuqptG0TMpmP4GrWzjpZJ3wMlin0qvrdS9gOvZNM5xE6vSn2MzHo8Kq
mVStdQ0S43aMmu6sOLquLb7gMWvH27QiZEOP9HjQauswDigoGkcRCqQ4WpDYZTs126bjYE1EgaEJ
KJll5JjbwdqV5T2knD23cIgIRfrCu76URblxSPbNmKLBa7eG0XCGd0d62TaG6eCNKrFFzKpwhw0v
GBMqwv1tM2aoYAVobu/F7lqfPtLu5PcWiyR3uC0A0acYDhdD5H79GG3V7HCyHZFAwHVRdeA6+9hP
3T50ORUZytxMHtkaU3xnW00bU5RxEuNqqeSuCJs5AzDsgj4uVkNV3SVwLxdaV7ChyRQ5Mje6yJo4
g11l+77CzUvP1Uchp+FqMdQOOkUCEG5eEIxIBFVy6UMdKCHB6igGwJdmgC8BDWGYISsaet5pYnIb
1cMuEjZptajfpFoqCf2p7Ib4M0c61zd/Dq+OjW/ux8h/rYpKXqH2HjzenWd8bWKvTWzrw6qUKzvg
3GWrfO/RuvMIk4lJsZxqfKDA40gPbRqks6soBIwj3/9hlB7SPmrLrBGWK7eri8vvH6LiNSr0+OAN
VnHp64D9cVY7WzM8Z3Fmv5gEU8E49E95QsAqbLTvVTuwLKvr4F6ZPi2JJXbHuI/PNDBO+M88Y9tG
NjaPhi/ajXCPuAUJ6MZdeKywK+zLvssPSsirijR96/h+sNFNp3q0M+uzZO760aHlp0xi3gmNgQ/o
KnXnVybgrc6bdtTGUa1nRt0Cz02zK7W2oX0kru7d+YMR2Ut88d7l61Ooe9M81GOiP3/RM2vt4lTT
kntyvCmxoa/K1jNuB4QFRFRn3/fFSCNIYkwrO1YuvAfjHVN6uKOZpT2MXqMOjtkH90lExFr5Oft2
Mw7uPVUldz7W/RFZNyf10pMqDIjrMYhyYUWtwRpmz0IvuCG7sbFn8pI+8zpxoij31peNeMLA3iYj
FSssCCMzzi6TcLKLEtW5iEtxzK0uu3x9PjAykhXxWTCKeYlGlMy0694Fg8olIt2x6sNm63GZvNZ9
VsPbrTGmFPEu6Tt646xEHcyiTLnpVGRnJvEAZVzd9mUZL2iJSF6GzAdQNk7Z9uvbnNH/5jppd5FW
kt5zCf39p4tZp3W6idAzBi/mvUNzgEPQHEzLJLbQ5zLEeJzgwhjuaYeB69jHxN+MsvzuUJBMUE6W
z2VjWMumT9VVn53ORtqGSzB6HDcuMVe/GY3lWMjmIXIE51VW3n39y3D65kEkzSK3MQVEkYMtb/ag
ZLOzUg5G/YC7odm0jC7WOrHjh1LXZ5MyZ+zXV1lKiit3SGy3wzxwtcP7MmLhq5LhoRdVe3Bnu9PX
33JuP7//7V99LpTpa8Y4lWxrYtOxHNjH0JG3lVLj1WvH4sqaNnFtxk4yN1m6RLSOtU76vWF1SgoU
i0z54FhTcJJa2996vcFCgWmMLfDmG+6qoN/zs6YvEUbcupW++mzHZ9up4W2GwABMe8xeaaTuZsCg
FiOg0xRk4awq2nUOb3BD7j72FPOqIarofGLuVuByIIjhmQecFuahpBd1i2WFrhmvEIupjT7Zpopj
5dAURfkjZgbGeTjhizul2fldYx29XLQXfYAl4AMAIEcZ+EefZNsiI7S8cjJbA0LKfLMS9Lr1dE/R
Yiejo24T3DYwOKWtUW9qFU6PmQjeHNVNP4C/E0dlfWdD6PD0keWbHSkMQaDA2fLcd3ZF/r5uJQpk
4VIvWs2zeXg1bu0aD7olimWQm5fID/xdKVkRJXVDTR1YiPt0DPGpTMH161+jnjE4L8vXJICWUrQh
boNEQwR3Ahskv5mgQhMiOOuk5c5JrJyt74tvsIvqsxzGQzuOESiSUGJA89d9TunSmINW7ph3wp+f
zDVWCuv89cEyFJ6F2t4rozRO5CqmRWxocqtFahP1U3gL139g6f7cW80N5WjBFd8C6YReMegQyKkY
yac3UlTUy01KXgwmPqeqAeVllzDUapzqKxEKIjFuFpzxK2VPtUieEk/Wt1rnyltu+pcxtG6Bhg43
tgyK05gxkpcl+Msyt3DzaRSW9IWGRclV8c4aDDi30mXG02X3SVypM+ZCcsfWGLw0tjusQ/DgO5X7
7T6xPX0lte5uGpzo6ieeu3TDvN7gMX2k8LbZ5rhR1ki2WwCmxc7JQvwPmAcIPLnrgntBaCtrIzSD
M840cIsNYj1WwzFKGbzJgjVvqO6HCGImDDyqNZGdY4FkzizSXiDXqpUcnG0UGRelKMorZh2DRkUA
vKyzVpbfPPR6cxSzfwsgw9vXAB2oPV3HVv5dD70Ut0Psbd2ppdWjuzE8yzl3KmgXbRGk29ZzxhvD
UN90v/U2ABPUsUDYbcvUWikGc4xdGoQI0eHyzV1ugsW7G7gPJt2pElwPbOyloywOkulozHOEVvPk
YnB46NjBn/F6yjMCaLKxOFz7OkkOQYIE00UYbWIgMIXfjktENRCNZBO9JvgO+PNHCv9+keYsT2kB
xYwGr3lagHESK+FGBPks5CPVsn5RyOFUr+hsOdddVYpLaYU6QRkb0d66MOE2tnk1GevYKc+AOM+u
SPQtbpF2U8AENVKPRFmpXeKRnuJWucuh628kSK27MXEvxF3bRReMCvuZ7qxCY9ylRXLrhsUWysc1
K+8zBhPKTG8iIW+TAK6JjO0fExAgPMHmzmtplCCTqBMi4XLFhgxEEH0cqST/SEWPAuu+igLWxXj5
llLQChNh4V2ZrjjTjlIti5A5qxTerWC94HgTMx6Lnoc8tp1VPIMwADZytDNmNzy1jfrSZHe5tfR+
PE1GvjE7dBfcv++ReG7MKtvEfqHxg5O1ATF/dCHgEl+BNckajTVA5K6DMPBhZybpBjebIO1migX1
hTQJNOpVNbm7yhrAOhB2r25lfT9+CQv/8ZedfP0lvn7Pi7FSQdj88s9/POQpf/5z/pk/v+evP/EP
ssoVxo/P5m+/a/uRz9Hm+tdv+sv/zG//49HNiei//GP9xb27az+q8fpRt0nzs2j83/3iHxnrh7Eg
Y/32I1XACeqmUt//IjFb+r9p4LpX2Rt9mT/L0n/8zJ+ytE3UGiCda/yJx/tTlpa/CeGhjOgoNRaq
8H+R89zf+LQlpO7ouo1gja7yBznPNH/j04xGdd1FyENR/p/o0uYMxvtZMUL9tg3d82zwJ4Lk6i+K
kdFrOu46lR+t0RCbMhE7WmwCkqcVpRILXL3sSRQ2VYWKwJ1JsJP2s3sb/XRICDYP/biLxzm+5iSk
IeZ5eB+IpzB0HqFNbRwz25lt9K6NHa3G1r7uk2mNqfAjaIZXs+Q2/PcCmPhVU56fjuVawmQEINHC
fpG7HZGMoZRtdpya+jPNOKnoEXjq2YUta8t5yD0NvkJ27bzBuUh6fScaFchocJKbIqsvSXSXODkb
iByLKzjKHwM+sF3ti/1gmsHRBH87jKba07zq7t0ezcLm3d2Go/yY2VcbzQno7fDx//aI5kzU6cOr
DewdZkx7reFjrfyaN7mt1e/bhELbKnvF5lm85IiHS5zdNB0JYiDZ0Gn/Rm//J3Hw99eGQQiHGy/T
lwT6UxA/yxOXFsYqO1JBhpJFzXg2eK/4YqhxZDexHDNCl8rO+k1QHzSWpSe2yj8gzuODr9qOZLq6
+fu3y/y1+U1H3OYMk2QK6Pmh9eCveqXtW7LVSNQeEUZpke8Gd+OZGnDhJoYbJqsdAANgv9owsDML
KLDvxHHMiuSal+rklICw4yD/hEgPLNaPgBCxjj9C3fXJAWQrzRvytZEGPjFLl/G2e8qTLNxnumVd
6zJd/f2TMb7Olb+cS4xaYGTikzAduAPOL/J6k3ZmmBd5eLTrDlu6/K6Afx+qjrUnBnBAHHmi9gS6
KI3uFlXwGJYdVgG3YvU0x+IoMwVkS118d+tCiWRREN6ETAtmT1dYmu23qRg+TXGByF3SVEUPAneo
S8z4A7Vqq41sZul7WVsOz9xwwFdqA7UWairvEH1XSF7oOvQgYYyrFqljsxEcAL3RFBTtMYGd3NZ+
jWhRuafMCzu5z74nnSpWZSEMkcEeH5Tnu8tSaGKpZJ+gx9YGGHv9zq+Ha9C0rJ8YLj9JAK+W0JJj
XaLrAXVI1xijmhvI4e8+8h2ohya99HD3jqWjr3Xdt5dZ4WYvepifXXN0X3CdwxlkTWaj+aBYtZu+
YwIRJNqDPgATpvqPrPtTQMicruUIS9MwXKdsBINusO0p7kzpmyi1wy1ed0rhMdQeEqrZ1gXVGzuo
9Po3nbjJgHg4prq6r91+S48Mdk56XzzaWOsReQw89RIBpT3lJVu+uIq3vEivBmTEl5DS1m1rrk2/
KSHk9dM3o+x2uaMVhPn1AXBAFRPhXBo63yc7zwO5s5ypNMt2Kt2nf3PYeeYsov983DHW4ZiTyP6c
RY5h/SKyC0UPxQhY59D5pDfJ8FW4yqmHi3q7X7UsrrhKFT4VLTj/yQc2AOrYO7XWMZr3UuW8qwrn
/dXERot3aCAbxd5LZxOW6YwRvM4AzGW3wFTnvZo779ooLyetMu/kqnlPl8y7u8w5QOtuN8a874Pm
ZZ0CLKS0SrArhCBHuXT+ith7lJgF8eppzym3hk+PC3DNjUDWwvws6Db1KNbDZO5dY2k9M+zob8tY
Bqehrh8UW9WWLas37137eRebzPvZ0NIK3L4gyiBXWLIZr9LSbg3dOXa0QIETyKpmY9AAvepbm902
zPfmIOcPGpf+ZdsbxobXGBl8/vD1tyDsh4Peh+PBZXW+8jHtYwDMIppXhuhGi2OiljUoud8/F8AK
bXNWhLlIMkx5bItjd9VOgLKrZdkVgBGMd+XX34mXlTxD+GgCFdGB07fIKkAnxkpE9jvbPdbzXANY
ho9xvE4ECMFQnRsV30pQ9SQBjLpbdxjph9q8q+MgYRur7jsn+cB984MwJLTAMXl0Ao0dTUWdsT0w
5s2PghzyQlOb3osD+oxrgtUwIRqJUpzbuET1mI6MKLgbfe2z7LBlq2miYiVzVuSZqEezoWxCM1p2
2vio++EP4OwfQegh95Q7qxIbqOa3NGTtKGF+HgrCGZWP688kRjc/Q1AM0qZceBAEggbMfuzXgfkx
uaF3Y0q+mWFyGNniMSfGJR/f6EBE0dynp6wmvUFT7auIBmNB8oeFt+nemfRlLyYg2rW2boeOEUKZ
3aIgtAc2nN+Yf271hOfrklJDjdkkGiNiexTmup+m70AcsFdmFTGrbryhrWDbg7xvh/aVJltB7aX2
mVS4lOQUOrcRrqvB463Sg1zbWIkeAGAs/vgghfvRBxFmYWXftglthFI107LX2YuVZeR1C6XRWV4O
lXbqvd49utZ7xe4Fey2qcZp6DjBFzZRk90OO5LGEwE1whBAqnDTDArOie8alwbP4GOvxkw+sq+nN
YZ961b0zgrizzOYiq0Fbl3XzwIIHhB2BgxsqJfNbUlQ2r4sPOJ/Lbcb8JJSBd6Hy6Bj4en8WkbNq
CRpw7VhHQwL3leFUNKAT9rm9MYNWPrmMYjsEik0yE2LHqXG3uL+x1U3sVLhFGHhXl8hV1sIZLUYy
Dr2l3DvkKRjjK3tGRnYuQmqdASTNQdOvyaKWJ818M02Q58RB5jkFF5okrH3Wj7H3JMAxuroyV0FN
PAcJYsbKAcb11UMYxFBR5w9+fs497u4xrYcrOLDNJjZqRDan/4CZcBgC+WyXHH7GGDxTcaLfU8Bg
9uOrNlX1wdBa42J/BWDSMkcIyKdDGbLiqAZXW2sFumRWRdEeOj44fWW3O8TSVw0L9kkPabVIjMfG
Z+pXe4+RX6cXrWt7btBAKlobHO+Q9c5Ci6BDQu4kq1+tBW1v+C7SbNPLDEwDyyBGXzETDKgAHhPl
UzXdJ+Q2VoA6QIxF7S4OYezJUZM3Qx2C+/BxJddtwAxZK9x7MwX0WJk5X20TheKcnTGvpWejjg/p
6x7EmXhKE6zn+AHdDZWkP0Z2GHtgx8G54j2Oua2uS4qqL6UOQTaK61WMkfTqwvCno6J6S7tMnqsc
zouDHhbXVX+N85huRzHRqkN4bVMSI8Q5Qq+FMK1NIMd8UxfMUQgxlQ2c5DwPiSsUNUYzPCcVnUal
6KhOnFA+8M9nCLA95P3JexCwXzdVZqxMbYrO/5e981iuW9my7b+8Pm4ACd94ne39pifFDoKipITL
hLdfXwOqU41bURXvB16HcY5E0WwDrJxrzjEt132GUJi/BhU5xxzhwDLJqGZsO/xR351CyR0mWNzk
7U7H2b3OyHQG0ZUWJReKbBJdxFBBEqW+QI61+ZZHCM/R6D2TVf32McOhgbIwtGt377Y1okwA7vEu
QRT1rpan1tiMfZI/cGwAfJm30YYhLzoOo/6R1XG7Lcdlcwl2ZTsWgdxGlQrvS2R6mtV4U6n9jhlt
OGQFW6AO+iG9yqzG5umjbnSD4ySbT+6/fyiylldfwCGl0ZRUcFqRsDbL5Kij5LFjo12z/kMVq+eH
mHfyuXOS5zT2nbtvQcCwk4e/H+Yar72qaTAlI0+AL91JHXS7KqUVOA+IAzDDpfMzEv3GTWgMDCSR
NYseCU5oebYdDS1vdseAnRp7Hz7AxgusDNM3CgwMSOjDUqdUiSrSURY5LByU1o+cPgkJG+eMUT/Z
Ro7uCJVnOZKv3eEkpz4XTgzFodn0MmkXcz7ZhCgLcLiTQiKRczI1olORJPfaEOkW86b8WgDAQ8Cb
iJBphgQSnsbscUAT3zthAFyVHq1z5sF3IiT8PKQkT83vMM6zDTvZaFuR7Y5w7J2D5UPUGhhGHDLV
dLHEuRGRJYNeVFrZyg5B30DhubNcgMbROvfRHi+t+Y0XYYDtDi20bKbHDvrpk10ASwo5/Q4OtcGG
KIjre1hPCU7eKoy7PjmLFQQgPvq4fh2qMtZzqlKqiXtJs4j86lm87s3Ga640hLQgwTvM92aGdCnl
mZQBrM0Bt3d7zUL6O1JDt3iFNI8T2+49ztOnQYFzz8mW0UoRZ+s6CKYDqUHfVC8yCsGHZ3m0snuL
LHFCDIW4+hIym0YoWawFtQYh1UbuNu46UI4VHavHnp6R0iQhYJBMt9K1K+jWi93h98zMz3uQD3//
q5JRt3ExwJDaXfKjCw2r7hBtI8S+0jVRuwi9HMiw3puKxeA8XpVXjtfOh/Pw979klPe7InjojOGJ
Tjcwj2C5YO9QENVlPrmN5hW7tvrGbwsRFSssYuNXUdPw5qnuaCYl18TMJxpBnyjVefx2kvK4wsOB
EKnAhwadnLGWr8elXvfvByoJ1d2Nq5J0n09Z8/IXM6nAKB30TS2MuJTe1fVg0ciGwSEx/Iemz5xr
UATfY15Zh3YeNTlBOibz2BlBbQ/uil8N821m7PBPZU9VSQ0wAR8Cjj4Ws3AuXnusyxvT9629q2ZG
Dt99lbLdG2RIRqsYPkHtN6sGUuQpj3uxLhuiXiteNdaJn6giWwNBLZTsdd2Y14Jrz0dBYDbVTbzi
hHgUVTB+O7n/zf6hweTu23uhLOJc3jxcPNHX137o3sdk7Am+K/FgVmOwrdyt72oL0K15N9zsFYVq
FSYEj+dK9Gs6kqnlcLPspy7d+ogB8Rv+c7hi2QYMjgf3PJnkeNp0esWxrN8LymCqZLQ30vPlYagK
GMFJiccpy/9wOLcveVRzkZ4oSwdQM3wM9vCLRwzsedyltxC/XDy06TvZpr3Hs8bXinEkSit/rULv
bEy5/RlMIEiBDgFCtt3kpYBit0Q9PosC2qlhOsF5bEP5zE7hLYtm+7OiC2Lt+gMug1jKpxBA6t8/
111XrQMgHFcN3+fR6US2+vsXBL8AdFmCfHPSxg9eIFrwHXxnytVIyXNtu9euSO8W8IPVMOXT0cvd
iwO1m6DuqHiVKerI7XwdYJbZcDfh7E7kkhwLAE4IZBffa+CHurW3wvUMzH66eD56DodIwrVVC2qI
njMCZYz7wur3ARGmVd2B5W1VFOwj89Zxsk4pZasDaIQq6LZhRT4BA/s277KfmfL5tn6wbnV7Jm9L
ijvxl9TfxPEiupsZMWKzaw+EdCc6jsyViuOQxVnB5Qt5YRVIjnGZ9u4J3oStEYOq0w0COv8eXgvw
Ld6gw/DDXwrtwO+B7bDseNMEbXqLepvKu6qqLqku2SIXBF/LJqHDIt5x5Pyqu7onbYGZ0qj9J0Nx
Lcx0+jqV1ZG2UpbbCXlks9L2vgy8Jx7M4+R0hy61LgVkvKuAj54KiZPA8Ld9tSw1oJKsS6PkF+6d
7o5vblvUDcV//ThRINjpDTLc1iYRyg6ouc9+6+3ayf9GUjdujSe4X7HPyDt9a/t1YaX1nZM+JU71
kG0Nv/+obfMjNNL+jpCgT/4wM6tK1T0nBbQLJHfw4DMOlK7Oo5+0MT3A0IhPhlxK3WyiW2IiJFNB
6TmVRQn/R+NyzIn6PRbu4D/4+Qkt9zqxFnjKW7c6eahnEDokLlonuLq93x7Jb98zjoI96XOrdR5L
V5JOl66znlIPPk1OqzfD5LqyJ3WA7/euOie8Fo4HesshuWCKSD4U2rqQBGNVM2Fdsjlg06MLQBH4
FGSkxqFt2SzFyhFPvWweyyEzd9yO/FVr/8RU59zMKMDZYJLESU3nHFAJxlzw7OyHqm9egrmG0Oia
KClLx66RGnIp2SgBE1hPlY/paSzF2oYgtbGB+h3DX6KI51OQzD9mYnsVjoaeMmcSL3jN4D7RSg0l
PVtbKrRJoaeE6e1hW+QlCLgJ17FdXkk1T8DnJjJGCTKKX5TyHJOPdnnzrPmJr3VIcszj9rvmIH+Y
KPxWkkilUYzjqgN2QNEssEAC50Gu/UPtBwdIU+k5MVvvRoUAtC7a4MbxZ93WxtbrWDKqyYmuJN+T
cw5lgN4N9Wz3M8ZXkjfHDDyYRcbwMTJJ6CSM5GjXRMh7r/nJFKJ2dRwc44gbLblhtaW6Gy3CcH+G
rVGv2Tb4G86aHIwKlrpVTntdQabEguCNz8b4oKbWO3E1BwrQFweNCJX2lnlRQwkbqg8/KIJ7p/CJ
DJZLn1hReofRmjHT6TE7mO0t516zMeve2+LHac/0rJuZvKcR0Q5MlyGv5xAHHnlzDm2RvTOBGq78
Jv9AEpggw5GWdFOw4yyLhrXyyTeGUJW3iUEpuPKk+bhUggnbLg/tOFS7gVMerYLqQKU0K/C6Wdeu
o7fwF/qNQy882Eq4gGjz8CiVv0uacLjopJ9Alk14JYvhm77eaRtiR+UIGV99s/yQRZfsqz4Bp2zA
FC7nDhhbw2wTdB9cZpyjLd8zAVArlN1vN/XgOMir7A1vK4cEpmZhUsJR5M62F+ZlKBy8kVmPnOOB
XzTxgJtGQIQbPmyNngWUpZ4hedaP5QwgqY/5Kgz78Kjd7J5l9dlRpJVhu/N0eGRWDY9OrSy1jySc
XR8VH6/sKuvNtz4ozc0ELb9bgBA0Af6BHygJubhfIbAmPie/dAMhHjXlvKVtrsHxrCg6LWCour5+
RlraxkqLlc1tlGi6xVXTr/KfFnget3QkriE5kqqCFR2ZpvO89AfVHFEhO9RnnSjzWtnuDjvxdzfB
8bFzzgiFywTeBjUsygXLnlbtlVEv3gAXIVbXUNDiR1SUSsAAFuUsPOEV3PaR5N7kIz200ZJYKn73
iy2hM+xN4zJtkf/HiLMIrCwaCcYW8kqS24SiaBUHUXCKMArUtEbCok8sfs2JuyG3C+54FYhS0nbM
ll67S6y7241LRWjGg+40F6S+epcmwntoKFw/Dd7y1jSKyyhPsrI4WVgtJ+HRybkSdelOC3pinEzB
yY9Pw7KRQgp5Yn7CWuZV7EoGrFN/n2xBfUzluf2+s1mK8loYgsp6Uda4zRkXroVu/kysqXppurfY
fq7wg13dGOaHXYhyL7vgrYyaPYeeaIG/7qPCljcdCb2WVfMRZIP5glt6RTc98LdGnTJsmHuSdpD2
R97LfclT6cI1AEd2xdFOB6aPIaEiIaUsSs89/VQnd7wfMG1Mp4A/OUJNzPtlnITw1FiIGHVvX0H0
DVuz57tYodtcWqOTwDgIFwiKl7Z1N2bnqCe75dcIMh63uDGYMRU1m5Fl9sUNVLZl2xiugf+NTwHk
yrH0i7vfFiHJvpAIX9+ND7+km00PRQOCMpqaB43yeTO88dAMxsyigkegpPb3Zi/xTkxnBq3Inrr5
XvHkwEp9Hy05b6c4Cs5ZbrRktdNLpk0Xa5p+iHvghdKN2jWlyvi8NOgJm6vZvk7DzzLL8kNujRyF
rP3cgaosOuMXpIT2SBkM+yfV/TBiASqA+f9Ejr/K2vCQQM1bWVH9MWiDDlGPG5KyUClTO9pwz8jg
9K1noIsPg2rPjWXuJniNWytIH2h1qrZ9Ko6d0WDZ4fMmzcGHdTowrBprTEamGq2nTjFlTdIU+3ya
vqCIPbVt+2VM00foeDO9ksx8Q2tme1H51zJWiAd04X64mfk4Ub2x77x5Ppk86hAnx50993ofKsrn
dVgVG36QYK8Mjo5NWnEKsFF0QD8ZG8oXMJNa+HczFELS1vUNZywYYJYVrp3uDBuCZlEhpwMvWOE4
LbYxn4x0rQ6oMdqOx/3UmAa/ITk6wxk+Kao+EUfsGdKT29/7ddG00yrMphJ3Qp1uc1089K68VdXk
vzi+AVjQu3RxEz4Jkah101CKNWs8LLJDXxtSap7iML3nXfA6gwLYu0NL8wWVxYUWv8wZYBO9Gv5O
RC8j8/+F6qVq8/fRokua2x8KGEHqVYjWf4xGdrJZRyNPMyYbtLzHvkBTs1r9yxX+y+xj5Ov6+mfi
2SQBwkoihfKA0of5mhpvyGon3sYczzi7bOeO3Gvw0ee2vZkdTb5nakBTgbsIKiTWit6lbPDNjZp8
tRsqDLitCallGtFxhtlAEcH+yGPxOS3maeiF9GyG9XVUxsVlOXWNo+rLtPr4uBS+HoxvLrMYbLp4
H45uskndhtowoSkEX/ClRmInj8Zo/6ope78mGnruyNCx6QJKYd3IVTjmC6bq8SD0aP6RdbudhUp/
5Zz/APTu29y3P3FSfSPrMjOaHrfSBlUNx+/H6Df9S0oicsM8Y7LOzn7UaM2fi8+1CPPXfsZcVZX2
pzai57QCbpgWnLDc5aYVRfp3G/1o5lI8SZX89MzpK9YyeVoGMhVmL+2ZBEJB6wmRVbwI8z63v+i/
Cy5JGM40/eTLGXlKgA03E8kD1mdD1H8VfScuvmqMI2t8jOSwIwpmxndvtrDdu8HLgB5xC9t+n7uY
2ZMGmloC2BipqT922aM5UZI0yI4qL4EzKurZXkZVtxq8MoK8BSg2aIIbXBY6iJp4fKWrFUwpbVlm
wT/EhJdzjsvHXRTmIXQsdqVBkPoHWi3XuV0FV079W+q2xKEwu+iIb/i94WiJGIAh1e443MyPjcVF
wJ7T6iRxRzxh4f4xZ/sym8MXMRNBIEZR7CfmKq9DkTUjKK8IBXtA4D+92rgvXfWF7SevFjn5HO5a
47T6OcC5ewq84UcTxri//GifmOSGW+xyK1OAyCKj/GY5bKyUazbHGOgHt1CCykJ64cktZiIDmkEM
iuCxqYJpxzN5Dhjbt6UNZlqYFLSOofsQB48sQ9MHnTKWGvXAAtXxy40FdmlLhaN9xDTmbCX3jG1A
xqgoVPIV0mYryoz1B+Aybcjy3cseg3ToPxBx6eZq+mD99391GpMQylMSwm7P+bch9KHl76QvnU/X
Qv21kIsPYV3a7zNvnb9/3gJ53hK+7Y9977RvWPj3laXK+4wzZgX1RMPKzeIr+7P5ZrbsGDClW0eJ
wXnb6OotjUX9IQo8k34LfmsO39NWsQUjz7g36jh6NwJqaIK8esjw27/ARN/9/awOp/oJVDoltBSz
bVG4Gngd/W12Vfheh3g/OcxuCCfIS2YEwdUgpbWRpQjxsjMxMP7+Yv0C0ybs/SeATupgd157sJJ6
eEInOIu8v4sxHX45w1tgWOkfQXbI8eCbYyKDXK99tkiVCtb4AoDxGPP4qQv9XQZtSOGcnPahw9AY
+N5HWucYYXBerQPcpnsdiGRft9khbnx/OwEDuyQj8fgp1U8V+Ar6CLiQlUmVEVHR8hFyJB0FZKNO
MwH1rTFxOlYtvQQ93QFXy1i8YFWWf/Z98xoKAicOR8abMXYcpy0EVKBAzlvtAgN2kruvelwupoWY
0flHHXc1Z4rQO6azo55yycWa+qIvAcPt1NlB/Gol+oB9yjx7yDukW1hpxmZZc1auAGK0QXbvFc75
gs75I62Zh7Rm5KjF5H3O7nubkYdsbKqQPBSBTVX0d5B6xprmSR6idKAQF7E9COAvalqWzCE8RGZY
nZAFu3VSqwcrr+pNLJh5zIVhPFpcGy27hmtZYjccU8u6qjk6eMqjFwKSqm9vh9WfCt/Ob6L5nHSE
LZ9F11QEneYIt/+o7pTqnucKslRMZP0tU0tF9jzlv7AYcrp27CeTTRXgNrXuIuyYK8uJTmUs3O9p
0B/cTu3Pxs7odG6TB7gI9ms89/us5sKea7ZzWidfinFnHSmdPY3U/wYtXStGkKQXqzFYUrYZHVcE
PYFfyfQau89+Xd5DNdKYBUD7OtiMIktaJXXk/IppVJ9JC804T7j69/6ripGxAQcXv+3hxWxJXLmy
8B60OHvxAj6EVTeW+so7l2ymgZqdPQjHqN8hlHKzhvr3ONcyOco4E3vlYmFQUgx7ogtsIEriYZkN
AajEUpPmXN7GNh9voJDTdYdJgi4++5bFsCf6SIsXh+DMdvDHaTcyzB69coKqPVrBxazr555FPi8L
HNRsEvHeuLiqY+zVE2sld/FbK4zX9eLAzhcvtlxc2TP27HnxafeLY/uvU+L/mxj/HyZGwcIG49X/
nq1/6H7/zP/Nw/jPP/nHwxh6/4KdtdjHMPhR8LsUyfzjYQzDf+FzCj0cigL/1t+Apy7qNv6//4f8
PO0yVmjaIZJGGC62lX88jJb/r8BBisJoRSTedYh+/5eH859U6X+aT+nD+R9SphYu2//mgGHCtH1H
WKaFiwzv1X9zwFSepk88scQBSli98Qx0II5AxbXrYBWaIWuU2v2gvnu+w0A7h8/Q9qZ7bJRLJ4ld
brvWLI7CZq5TQ35PGs0uyce4lIYZEhx1DSfV8qL1iyFBgizSG7suJukZQXaYrlM8S1aheXJGZru0
ZarWTikvVSm50Wdy3ADusIk8jsW+DQgI0jtCUZlYEpPkdc+2S8tL6of6mjGHIrR1x5RakgvrdU4a
lJ4kmlJ2a1AljZtiviTzF38FAaj2PkWU0lIV1V8Zt4nd3GIGM7vCPrVBRH+aVz6IFvR0P9vrTqT6
iB8gxiEyit+dmQoULR2cLN6Wp9iZ93NIB/cU0CCaB/PRczt/6X0Re+3NH77VvBIzGG/TXP8pwwhs
nETZkktcjKdZEjiI2BPFeX5TIErpnJ2vkTFSBytO5Zyln1zJXrIufunnwbr6rmlca5a9Rh1N+yih
7Bya/SNJzP7ZKeyfUIK+gIUl31b40lLblULg+GjKQa6TyrH3Kgev2tTdQdTiXM1co6IKHnHeegfl
RT6FjpnBZYvonF0ShPELAyMb8R7sWv0hIuK2y5PEX5Vuqc+4HwHjBs8JZuu9mCib7eOpOkKpuvQ9
TT16osbYyeUK2Px8bLsQYcOb2f3I5Ffe1L/g9fGyMs+DqZgoSp85AfvozHJ/BXGPNtqJ5FA6Oo9B
yByZLlROzlC+ih/Nxk+ey7RZKmrYWtsYx9Y+esceFrpXsb9MZXODepocII/gDiDWC5sfvI0LzwBW
/2+/UM8u5RsfFuCXgg0rrcZm8ZSg/bCt7i7kujYUMvGsZ8rbq8K6eTE6w9S058hJelJr/rWZuPxL
J2MLmEw+jN6aJVyrEVLBJwFu8NZBJD9hb1nM2WwexkzeCsDkl6YPH+vImrFdLeWTDJw7DIjhrmji
l7SJuyOD1JM1N+UhV7j8pB3tpkwMJ1HV9AxP+LyQgd+xQFsfAh/wmtRQfMBA16+83spvsdO/ulG8
1rmjzkM1HSM3V6xtRf2EOHKLdVOeiGWgYcpQ7rveZ5lK5N43ZfiwgHl719kFk4y2WTrQQxqMIJCX
tUAxJtQET8MFSkL7kgxsPJhGQwhH71wB5Q5YopTltUI1QQeQ8crniLBraG86xCrDtSTGHI1rHjca
rA7H98jBkSB/CyM2zllAKm2gY9eQSKN8QkC9ivk7pL/gkPls7ah82mdxWRP0lbcc3/VbW/vUnAb+
Lye3UwBA3jEP4q8yLDmSt/BvXCfKtxBP/7he7T4Eon+uc/qzi5WdBMW2if1yx+EOjHrdto+A1Q3h
V0e91Di7EHC31mLcaULpvtd6IjRx7QhTPvQCwceQ460fYFKn4dKDmrnijbIWs1TRSX2IVjbkyeQG
oc44RE2gcS4mpH1k02OXir+qOc1PGZhvBzbnIOD78mpkHxTW00uXTNQpN8As29zY2qrhQY3KhVLt
jcc6trM1/rv4lDOEvJZyhE3rz4yAfXG2QBEeZgWdd54LcYTde1aNRTyUW8mrJfN+lfndH1DJ87kS
+QmjMH2YU/QzovVrB+i7OS4NprLyilNjvuHysVHD2ouC6wFSNJO7Mg7wgIi8vUakNWkdlCfVhZLi
AnztEAPqtWtHxbHpmqsOW3loDHCgEgvXMFSH0Mjf0nLhczeFS6L2WYy9epyMcuXkWX+XdbiuG8XW
vmuddVBJsjvae6coY4BnNkumYCvaTgP0XKDtJJwmhpw8p2EGLKyb+TaDmgJdCT4paOQZP5x3zdux
3OZZlZOtn9S18lhWOVIegjopCEQL5HtETt+KHk1YwhfLLJ57YdW3oiGkEzvBuFNZeuwCw/nhh9Fq
rA+VE4Tk+rLwSXU5cqTbwp8UhGIhAKzgitZba6j7i+3hm1XWIRKVhdGj4D2S+/Gl80hP5jYm096E
t2Q0IQqzE3yn7rZtK/hmM3aVnkx9mItnbmIjyn6QHSvfhHbBsnSduY4CJxVghXfERpSWOlgVE/ZU
5vLJ5WExtYFR0OI7QGJwD14Wc/dyNmFej1SRQbIPRwp4cojb9EJijaSe68XL2Z1FnRse/QXWDEtB
nOWFOsaAtTRNiFzMcvBzTs8NvJgAzWl1nrIUFBUdyMpAU8u8blHibSLwvDudATg9AbZfTT2qXY65
BzP+uJLGPN8zKqqmtnbu1ErtxMySKDFyf+vPkCZ4Ce8lUR8O3WNyaKzup09twUqNUXxQo+Wyb08R
h715GxtyOolCbYcaSHbt4RqcVXroyPUe67Ahn94UB3po0pu/4B5Ti+plJ0VCdm9mKSnoAVMu84jG
5zIvNq6OrK2TePG2pXy19x+qpPoKqpKoUGpxRqQsdo/VROHeHJtHbgL22q/1vNO/usxp5FqBdNho
stxbt5QZmJoyfTSCiFzgYLKirCZ0f1XzM4ECTIUV72a3iT8jSmRM5rFX9rpcfSd2gWEdbLKpT26d
V42HLq7qU1on4TnPy2LPwSNg+oJMQd5/wF4pQiJO6hiTLTw5VYOhwqrKnW0ZNE7hz0FIze3HxMr3
MG97fsi0vMb4R66hnUoaqjDfVqxg96Tsmk2PP/SZ/gwMdoj668nDGp4PuaB2rHkDihQ8N5h5KWFF
p5gCYX0RUtZ2R41N0m4T6fe7jN5mqGZ9dEq7mIrz1r/kUAdNsMGHEbvfcVKSBcIA/CZOnGvhbVO7
c5+imD5Bw++6j9FwfwepbX5XbnoYFGblua0OUcHZPDHMnNYuev9sep5BajiXcgJTRncJJkyQRech
yw68/Ih2I1udhiaKttBnSUnG2NsoO3733Owaj8I+92hnOw8zGDw28Yyv8Sthl3NJFK4UDeVxQw1H
eArA7OIXAu2LmPHQgFUoejd9Zk8OPNBBHhtT7WBc9UAJxugkLeobRufsUmcE5/AxHef4ExkR7n01
MIvNNIzVH8GMz1W8tD4LH7F4wlMRbVshABrZ5XPF/i4u9TtVMc85JmCiArW1sjOPtar5qMrWvRcK
hnfZNuup4o6Uj9AdwoofiD4NqthNgTsPUNdJ0Py2ltxstoKLXej/gg/praeRI2mlrZ2wZm/Pyook
YTzsM5HczXk6yMW2AYPJ2Ms4/5Nb8Z+CdTHb5I+2gjNQlzDlU2Ogkd5Oz52Px3mw4/SFOGR7sZtx
azXaWTBG+1nrESKo2yIsu4O5blrLPafOfiEEysdQT/a3mtgxO2wYqpyAekvYwZwm+cB1KAGjXot7
CgTYlfBTaYMCgy56rJ1VhvOjI1q1kblEbU8iWnxjNz+GfvWZgC68jdqtSBqA48mcn1VbUR9IQR3l
I/F7j2s2T/Of1FasjTkqd7JXPzyRZ5diNvQxTvVSWx0PPJ8JK7xQP/aRDR9RszaNa7AjCT7vNbf3
6WgOznwqumafavOIjSJZdWMxvPbgmWfDUjStwS5YeWZGyYXbRFfIoeZ6iNNoHzl0cpdeLXYmFCS6
EQp3o6vev6aKl9o8t699WIxPBVcv6B7BD9tI9Etn0xUklH6vqLf50GqTkUT70GAmCzvPWV8a9lPN
V1qNnbK+RwgoHbve321P0hUC1Vy5VrFxRrygVlDc+tnIGMr6YVcPOXCFIAOTO6/ttFQPilKD3YgP
HNzuzMX0Nc0c54ewW7wpXlbuJ774syeC6qw1q0pk6ecuHeOD28MrT3zsXkY7Ij+4cXlQPQivPklB
7FABc7btNAAXgY8u5bFJ6OD5nMIfQ5WqewMdCldrMZ5qi/iv2ZKSCtG4DjTFXRkIWuxvC8XDn70t
9pX2oXHcl2ae46tXcX0rs/GnYedPU52f0ji0bm7Ui6dWtY/WOOgf7gAbwhcGvb9Zfx1BU+KWaPpr
5eOGy6L+MbD1PWA3/aNQDHwm6aJDdkcvbX6IdyN2qx9+MFdHaSO12mwpj6HibVr0MxkDTzIqBk9J
jrdKT/z9VME9T7LsnIczBlLq+rbdFL5zSfK2rtbxGWWn5nUPoT3uBr2VSdDspoBaA+4nK9cgVmXD
Eu2riR1XM75M7SiuPDUn1nfqzPY1vlEzVDSVONDiRMfJOIhzSohmi8uNTvE3r6Arc+rq08Rupq9e
x2zC0tb5+5Hyrs1UZicCCv26K/CMSqhSx2EqeZGHVK5RftNieshRXR3adFATgVmDTI/WU80WN0eu
E8R6giV7nmqiFipieVTTxxVCYqcvDnsxe5YqO8g2wMjjYcGK2vhqyqWcnKMe4F7Oc77L+wVehYs7
CteY74WK3mwqYTENxetRO/3JD212wTg+OXr3RCINF1ouuFu3xC5c9fjagYysY5pH7kVPD+s8acH4
ZEQ7W7fZ1itItU1hqPbNnH60Pe2UfW65e+mPHF/UxP2r+RJyoKBM0y1W1HFyw2TwnBPif7QmdGJu
RwQGZvVcDvZq/mPJsX4b3OjcmhDwWAtbrXexI9Raq6aPrKVrgBUczpTar6qvMCcgZro/EsNxdl0w
mVAxggdbl4AuhsrfQHLO7+i/dCREWXnq4na65EaOCb/DhWc3dJsX2I8/IpFSzeRYVElA0hqL8dZq
X68xWNDdWQIUtIv8je8qtgyVCm6oYbGrjck+O9U7N2yKusAU32pimQ9tqRqs+voR5cl/k16x6/yo
eaPeiq1dpFcIC+JxpkeXXhOvYcCfaUUf43oXTXN/JzjP07A8eTJyR46v/spJW+8ltfucuNO6TTrr
O+x3czS0a0xyUB8m/AvYt4Z9Kyae+IrdHXbrkkog8AktDvxrxLhMtrE5lqmNB2MAUGdO+ndSgdBl
Sdk/OCN9mmM7B5t4espdt38LnxxzcuhEim0WhniPXBIrm6Bt/LMzZM6aWxLmmXI+kZcAP+Gqn2Hl
l+dYAU1RvmTUTtVbYbg2q84ArnCBlF+/UjdgXGAjumwWwA6NjsBUNFgPDafj9QC5aSW0pa9/Pyjo
5Nfee6a2srwAekkvSf7DocLuHLolPVKRxiHuj+fRmA5hi3KgMefgDhFyJ2lrmfTjUIWfYMjHq1vj
+TGjUXGRRjVXI+LLYNr8XGbWUBdDmYVlA5C02+6OZc6guKuot5pPfvGiAWUp5iBZlOkupmHiPiqm
07Aw5J5d+znqSOaRuEjfyfqoWDwwNVUnto8dD7TV3OiPPBW5senz9yjJAG9pc9pV4a/Ra/J9x1a6
z0OBfyT+YBXCcSOZJq5o9rPAUENZGPijyLgQvl2xgYkuzhCTbsIA41pOtVyPo60KwN+jW2O98Yvj
PK5TCk/3VkBjlIsVZht0EIljp96LBGJUYWbGK/SavSjNilKhqNslseOvTeALNKywP68Egaek8PB9
9b+MVNEzXfi/GuLTuI+8K0JevRptNpjGbOwHZTQXf4ipBunKr6xuHCAMVf9IwBJgNXw17m4tnJnC
vJEZpU0uhI4JTyjZtPORPdPLtCQmSwlGzxuXARSyVFhqc2cUlH0FVGfPE0P4f7B3ZtmRK1l2nUpN
ALnQG/Ap7+C9sw9G/GCRjCAMfW9oZqRxaGLa4MvK9xSVqlQt/ehDH8EV7JxOOmBm995z9mGHMU+x
n4IBtW2MRXCITIX2SZu0A+22gIh396o3yyidI4jM1LXSOF2mCTIi6QJzdiYO61PjBV03/Zy7mNQy
to2lpoNxXo362hdjkDSMkLEBaasZpR0XFYdgqiB7J3MrCXBLPySzU14LnVdA4PRVJaOzuK3lZiho
SnFxSyhPlFSIMKtVB9l/JTtTeyzB0B1yAhE53+Kj86H5h01k7lTKhZ2ojw7B/L6zCO3u065f6zav
lxHuoibTb7Qr8nUO6p2b6uY5RbenLIj2NYQ5gmhiYghJrXnt4piLuZ7PyWAX50kNR03i3yGh8CNM
u2u3hKVm+viOIz4O9IjAbwZm6yTHFmqzeoTaTLxDhMR4eKqS0LjmrmTdEe2Pzk0R+i/xrAogkyGY
WVOosJnTtquoizrx6AjCGor4GuZEypiL9C4ZRn9NKXHt2h95joyq80FO1Q1Cm9wj8Y7ukLPqfsWd
5zxbLNbk2sDN8Zlf//8RyhdN4l+NUAQk9P9shLLQKP7Hf+/emvLf/lvT/XqL/tdxyh/f/u/jFGYm
JDZbjq77wnXcxYj/DySE/jfHtWmAu7Rm/8AR//s4xfgbX2kI3/QXKwF8gz/HKf7ffGYshufpNh1T
cMX/lXEKJ97fpynk4/km4nSSeLhHzN+YEPqQco+1ZX7oWFbOfu0ys8CPG9p58mhob5zo4h/Yi3qM
OQ4dzSmND33TEQMTqn2DspQeEQIt1zXMX3Yz/EDPOb6CQaGJJEgQnZHHbOHGDEcjN3qQfQJmX6an
mwzn89WYAMkxR6TIXZSMI67GW7XYGauWMF2gTkYC8AW85PjdqJp3U3Ijh61M9jH9Ulp6Zlufo4J5
wGCRk61lSX3++tiwfOLrXcbFTElcjmXYC7yrxnzY0w357GrF+BDjzyjqOH5Oh6o/lJN6LGrwhb01
7OEUdRvMC09Wjl2zTo556UNPRX3gzd1728Ak0gFFSSnIsK67j4GMW6QAkNNDpa9kzPCziq5IcvQd
M6T2EPXi2jLgrQxqxZEUKpsohzZl6+qQk4eSPDxKXF54DeBw6aE8jxYSzP2s9/1auQj8rRyAOjhe
zm27HFh8W2E3KFP3R2ZBn7TS+5kRNaDR6C33p1/w2W/kxv9oQ+TzfitoNE5ggExCM0Vr8GWlv7dy
O1tbA21Eyzv3verwIYxUZiO2/bK4TLioqIOjXTmnsD1MWjbJ1ZyJ0R0TL9014cL6BbEkz2ODKpUj
hlyNMsFQLtQhseTZ0d7IbfPQGkla76b9CG/zMrfmL9ziiPiKEJZQH9KfuqX6syW7t1D62Yl2dZNU
+1IjAjpBdLHCu0eyfPUi+uhCDyVd1a5+GBr/vnMRvaakynPcoCopydgpsongRTM/l+2HRAi4Gien
XbttThCDAxZtmHr+4kgkVyDPTsR22hs3c+EmWD+ieVosg+MvkJ5Em/doq1SU3OcprbURb+Nm0gbA
e8aNbqk+zjnNJzrvAKzQktk7s6Yhj3v0IlBGQraej1XtY24hGi7Ky7dyIkQCT8M2s+J1VPSrrCew
hXYpvCb/jf3/wfFmMkAapMDjfdTWr75LXklhE8bupMYzBydUBOb4kE130hlBdoHEWjOgKejGNLSu
8yhgWGgrBxOceVfm9FTqsv9eFVpgJROTvvGzJJNiB2okXzFO+86ddzFIlHYAnm0Fwjm2Hbm3KhVE
nA8DQ7RP5nBWsgcOA3O1byB3D61/MfUkUNZ8q3L7wYo5HBLdwiihnH/6gkauHO2LVkX1Lc6H3RS7
3q5tu48uVRDQYFx2BSFXjZgQVE06Zmk9gzr+VscEtKXRO2skmuB4788kb3ekcer1+DjGzKPakbQB
oCpzEz7HTfkTjGdFfrpDm8ziuK6cmmDcel/F45EFZz5x5JpOut+RpP7139QIr/FACEMSNRhRyQuc
i8E41D4WNwS8JxE78a3MjPIo6+TeWd7TZyYEVtTNgUOneRV6DSGmzuQ+hhbWi15mYl3EmvvolIDJ
lW53/O7tax1OaC8ivT7EsU70YR2131Lfm6AvR/Lw9VkE1W9jHOm3wrS/N14H/KOxP8onB1Ldxifj
cTVnhrmxSfydJtrsVvoN9CCB47Rm8SZDLnSrEvMkziMiTrZZkxyLBmV0RZIhAt4hwG3Yc21wwJmg
j/hj85jY5UkU6imjVsdOzSElrlYzSTdrAxPf1kStTDQUJ5VCX3Kr0XITOosapKZvkwN5HXSM6zoq
ccoWueMUdZ/R7111PmGlBvSB1HhC1xkyix/xCUOa2wKqgn6DZEVl1RP+nmqDsYTmhsOtOTyGErOA
nKI3j8BW3CHodJdhZYPnakhL7DnCuBQxM2n6tnLFHBiLUdy7AUvjT30pdVySANHXM/ifxIbQNdLn
cgecbrObSmYVE6iLIGbV27K1GgRlMHOcBsRXlv6EmiegM/bie4A0NdRwSAbdFbfgwY9RIFfdQElU
DM9DbiJDGwuCRfryioRNPpC2eBqqczpjMA8FltnctvzA0KgrJaHZG3qt8i5K8scxz/qXkeizrmMp
a6toonnPG9E9tyHsx1rX3CPtC8P+479CZ9SSYF7bqWXnosKs+YsQGIAl/BuxxtO2NLhnlEekS1sS
jDMM/cVWRvno6Kglyao+xE5aHtWSXxWyQwQdrN2jdNV0i7FEYwSuSRR4Htokexh1/6D3otyKilwa
hMrhRhnfu2VW5IMeWJvSNgLDfUojjNKrOp5fTc376RUhyqR4+skssqJNiW9/Fhz1O9U1R1n4846I
20XsK5jBuWN37jA5E8eIKgy2itLS5uK1XI6za6+yaY5f4lwzjrPHILEny/aU9irZKnS9hNX2qB9c
cANcLdURw0nJMb8OAZ5QN6ZZ9IQb8b2CJDP6lvyGHwNaIREHW1FzLMkcke3qNhnuC8OlLl0jVa5L
Z49S27wp/QMJL2lDpjY9RQn+ptzQDou27YQM2zlO9QVMjzoBgHA2nIT8dS7d8DTI/uK6/YSGPII/
x/NYpRHjB1pT3xDxRuchc2MMvkvgJr2l3kUvyJCYiXET4eSFJcVY5Qc3nTp6SSkQh6uPBR2H3f7J
Kqz0kfVrOxFyh6ySdm1U02Iych2uJGFNk683x/zDH+r2SLDOxc7d6SZsV64mq5MY2mv/uW2RizTy
yajq+aLZKtkXOerKGhn8yaoEGd+Dk+9mhjpnWbbfJ+7T9cRtdcZojoWPuc4UZ9WPOERYqhVGdYos
Lj57VIhDFSiB7gf+rgc9pED0m4aZnK9n/TZvCnaNxPAfm6hKyYprDmWXb+Jq8N/qji4OA/T2xXQs
5hR+Aj2vMdbdZE7rED8JyTn0owY0gEGGR3pj9E37lCLsoFZKq2/jYpuuZi9bD43db3oLy1WCwvpQ
eBESTCbihCd9ZMM0nr7eUDbxqAZW88q7qJS+O5Zg8drhfAY/L7aOGDBbj2Zy5xT+sFFVJ7dWlKc7
ViUqKsLEO7AFewYi5p3f/MgVeePJkjxeu8D7JjJA2WMRmiz55P/1Kuv/DKX3f8Pk+38Qt4dczKas
+d8r1e77uOjeird/eyjLvzL3/v6Nfy+wPPRqqLY93Cx/V6X9o8Dy/L8RkGBQQxEeY6IBo6r7S4FF
NIbp+S4cJYfD358FFnq15aH457iOb3j/lfrqd0YdpD3fZ5xO7Ucd5/v2b+WVarSyRe41BmkZ71mo
aRyhmeL2JTk8H8hjcoN4mQv7Ccmes3YhlsFGFwqWT0HdUkRMksP4UobwJkN3VUelWDuZMwSCcCof
eG7lJ4HtvcZivmt04jSpbtBjRCm9fb1epfaLDyJjm3QOVq4iXPuJeWwG+52whBfWzHGjt90ho7e3
qghkwglZQDKp7WnbasleWEN3+csr+M/ke79B4BxwhigHiSPRfcf1hS8oR//CpRvSgvuvTY0AalhE
K6O3znkIGgCD5GIuMzeprs13Sssf4o4IF2QFe0MjYYE+yI32KZIhmxAb0Je0FYfBXP2Lp/dbdM/y
9HitfJ7bQmI0fw9NsRuTQD/hzEFecLoozSY/hkSe0DIUR5B5nDo0zPa6A8qq76f7ThxNRpubkNkP
HSIUsKHzgXuouaFUW8myGHduXJTHtKEd/i+eqr4Q5v5CAuO5Wo5JxW4YJs0A9ysA5i9/yghmA+SN
cgwY68L/6rWbn1iv6OtpL0dWTixjoK+rIvSilR2658hwlwmvMG5tme2k5f2sRtZKWWfPlZPswEiR
Vh734dUITfsou6zdjWghgtIWSPpnxny1kbxPQws9lfjHQr8yIGduzgACENoAZb2Z1i2aLFRR8qGF
us+BaIJoF8Hkjjoj0Cybsnl2oRC21qqozeLZItpxZ6OLMUIU0iiRNmrwjxadX8hxKMXyiWyZ3pzV
s3crSKiFtRZf6yg7WlXmXgThFRuVZzWdvNg4a0Gu2hvD6m9iSGb0YSGdNjDAnCJHeUSvZ20a16TB
ibZjHSPg2DkjSsHGElQNRfYNbPAFNaJ/G0VytOeYZI4x9S5FUZ0gdFYP1dVUtbsqTNRbGVPhVTv2
R4eK8gIQfEdHwromVhsHUIeYUHljfAa7ZLaUIxE4AkpKyK4DajUma+UD8+hAMzFFzwkVuhPV239x
efzHG03YjkN/CVGOsGxjgWf+5eqYwAREGnqkQIrkQrWZYvXZDRLg+ANoQfMie2Q6GvU1ZgIO7vqL
kcy47bTGuXwqCM1nqNf/KrEGJu5/uGYXiTCrIhI4SC7+b88qxJTsiahWSxeV3HMigIqCazHdqLJG
bMnkJ3SRBn7D5obhjRY8p/2Ug433ALIhAFa0GSxyhke1yS/JgVwAeEwm8bjmepoof4p9TPDAwLqI
YiTOf8bOq5t9Qq1amzj8Ed1vQrFp02LndtVO6ea+sghAziDqV8SH8OIaiBLDHID7kG9jPEQ1HvwU
xZqo70vqK5JxuUeQj83R0bST9QgrZUbCxviUyZEG8TjdlFF1MvHlgHXcoiPdaGlP0J/LhPGKp1yi
p6CnfFeE9XecGEHLD0tChTxXbO3UeZtLhy3C2kYeBxAuYMbziw1sE6f+JiK7pp/faiSWQt+C91/o
3iuLuOiyQSSQPMEi0yRWRz/C0uyCy/TJNbZ3YQjAO2s4heGct6PNoDnrhooSyBMMgG6d46jXCS8X
UryD6EcmrUGuoOMCRrH3oqOjSmhR5kPByBu7O+OxEKoFTuYeWxYdd9JKcH/CYYiQrgbJzykBet1c
UA2TaEr2rez3TX7xSCNIdF4sAkY6qofaCbBKn+Mo3QyhuemjISgmfze74V2W6VsOt8sP344Dv0Ry
tmJ97zEzIoJniVPcUlSzFqdYCD8sHnTipC0n72xVzRGJ+lHSZ0CiuRZdC2xwDIRCioS1VoXzBo4C
8g6B1tNvaDoyyiXnd+OQnOCQTp8iayPYYdsOzm6YKF0mLk5CEI35l96/08RcEUy3UvzZ+uyQ28cI
d6MxJdvY0TfAmncd5NI4QfeY9vs57g5N5S6aIbTAn1ODbNcAg+k76Lx5TVGdQj6fbzPcB/hQiGPS
rbAWkIxE0csmPHkbm4wwL5dB0h8hfX32UA/HUu6hZu0lSat92FL2HRSCFzOrYNWWa5lnx6rwr5F4
tUb8o7bGXVXho36hntpiQtpVNvkz8RhkHPAdRaGO2trVUNE6AnRoEeAU3WgknLacMCoBIEFT27Qj
dXSwUMH4dAWpUiZkXtVHPjAkhTve9y3zDVITT1NPMTMwmc/Ju9GfpO5sHFM/1rW3swEi9mN0BOF2
YEAeJgyxhXtX1dVj6zL+7+v2NNTWavKsbXvK9TzAoxdESBOo4Ks4fil1Z6f5uDqR3Y9+tA/9dG+A
gFFVSdYQc1iYgXm7xhxMwT+tDR8aHLogjUG1rsq1x3N3kUTQaNi6DtwbYPrNMhHnACYQyeRuvc2k
xTXgBbOLjqaQwYAqaMLzX6A1N8N1HbnsNsl9LUFNuPg/sWkq07vWiUWSp78xbftDdCihPYA5LY5w
KDnu7Kx6cDG5GR3gBNxrsRPI3jyMXfgpsQZOj/Td5nUriKmtHcbs1otjddtcRWRTzzQKRvS0zIXN
CyzEg8EKojXTa9XHz2NX3Fl2CV1B/rAoxBPBHDf1XlsE+iVMgpWeiv3gtGgro3u7tgKVU17xi9nm
tZTVDmXQCVHUScVvQ2XczSMt96K/xPmj6atLEk+P0lff0fH9nJvxpErnuYlIYK7Ie6K0P0tTf2g1
91JTmcf2uG4ORmvdp2i67T55ZJ09zmo8pZIU6Ckk7NO4RH78GBrOjcC777R4nzxD3/RF/9QWyRnw
+96Mewb5BKw7u4WAI7p+z/mFHmi/odxlBuE90icNzbuF4lGXyEpAGpZFubHidBfW41Z0KHBNPoY8
cUhk4IXnyoPfaWubppyOpeGfpkQ/Ln8GczqQLnB0Bz7Nix+bSWCqeCube2+2DkrQtC+DhmZf6lRn
ObFZqOTi2/aF5XC57Xe5tFkeYN3ra6tHITNOe60XN6ccDhGRUE64BBN1x7pETO1ekjl8bkzzXPji
hIXyOOAv6RPvmqCDaOj8NlUCKDAM6vnHGPrHqUwOMT5qzysPesRuZ3nbxm53Q8ayn6DsaM+J9mOA
wTFOSG9pUIfMIKxxmYJiFrc/NBrVymqJIf7A8zCVd8J4yUd8X1m5are6rWgZvLp07uY7xgpEYMFp
pW6GsYYjKxT3pfqcAfnvNXnX979yl9EuGnyaC3ztkwVF19z7Jtf9fSFeLG2H/OuuJdeeLd57QLPP
9HQinqlqH7UoYyqrhhjrH3qMtgeeEabh84waaNXU86cbVzGnwNLEn8LkF7pvvo8x4xQOWLyibbNr
VVXcoRJpH90J2ll00fGBQ2lKzVs8OK+GA8GBtY65bLt1ce4F86ly9GpbTmkZjEQrNBlSU8nkRfah
f3ZldbWT9pAVzrgdiSIMdDt8qzl37tyM22bMqn3fxyjGNc/eESzTdnN2jkzbRLNanyIP+eE0SGOn
vPSJmPAlb8o/wG48FDnBLLLxYLKh0tyCNDlMcK13GuHNOFGqI2JQ57HXh2hnmN3ZS9vu0ul0bTR2
lshka6G9+CvH4gcEaET2kH2mzROSCQhV2EkZlZvvcKHkYVF01E25yzvAk2kMiWNOK31ngn6B02kW
B1VMDAVqHDNNWtKPpl44INodENEC6NXCz1kaiEK8tFkp3yvQ4oz7pkj3BGHVO4/9fJel3keMFWBN
cwhRcTJt2pl1ykIuuG4Nyd+yEVkgsva+9D1sskBZzNiOd1Y8Ntt6wjCPounDxdy816tyn+ucohJh
PDU+cW4dR4LWKhDLWe810kGLcrBP8nEtYfDtmziygkhHa27YukX3l5VYppq1bbyk38aU0JrbGDvq
egg2nn4lCRExOO4uc/CiQ++3BfOaStsSoq1vmBvSYXYdaw/ycAMc7UZSokYjL1tgXj1wrhFplBGl
DyEYe9u06a325AIlNSUMvdidVuRY9wG9bGIdcD4l0yV262ceNj3Kxjb2eL1Z7hOObFVRQUJwHpOe
AEZt+gGbzN8oxxgwtMzXiPyGIcQpMYGK2kSd5eyHAbWJdM++rM7NRJmUCvuOyFOUZ54iXKS024Or
sdbXyou3WcKFnjdl8ixxqgVdHtM1NfCmM56QB+dbaaU5x0BmR+PkFUEGwG43NcQ9oRoiSS3mb5aQ
NbSaDEudWXx/kW6OH6XMAeQb7FaM+NC1NkA77mQ1Ww8j2+LKgOv96FvxUz2pHyM9sL2SslmFtkGQ
d284BwWXCZgBUBftnTiVoB7qfB+O+q/QV90xdIaBdkT9MABrJpgXW9NQY6rI1CswYJxAQI/Dyb3k
sWXv0T6/ODLrkLnxJvNBykSJ8Rrm2X1CONRqKfxOkS4+I4GQeB5lfQaV8Cst2UhMH4iWTLTvLte0
bvbZUZcsfoXDna8N3cr1RLdN0/7BB0wT5JH6pRh/r6csjtbkRk+EOtmMf0m43kSkm66cEA1giOIz
l5gi+jpuN61GvNLM76NMPzvEOoiqEG/CBUf3y4wa1zYKB3G0xLefhkeRqeG5StjjAc8cVMcEsqDP
ms6xOIGEqLZ+2lD2FK52ZuSQYJTOgENbOL9TrlhaEfa2KtDwoFLHSgB5WcmFtJS+9rqcWdiTdxEi
cjMyNtYQc0Dd++bdOCUa/islz5DBhqPRodvyF1ktSbPckEBLUcasw9Gc8OCfGVETLpiE99HQFa8o
GXZlOiXBCJYl0JNZrH1N/jQiE9OBTxt98LJ72bR3TAK4/TO9WuN4Emx1wApJ443wT65sXWsP1kKT
xpSZVCTzVQIwdJzKQ6R3hLNkj9Og3dLZGAEkeCfNJ85zyLKnkjNR2jKMNrxvZKSUpw6YcA1GTwv9
+pT1kpR59tUOdACvBgGdqPnCfSxgJUv/MC5VdP1QTJhYtGVwYLubsoS6MLeYSiQqjUDJKgOvZPBi
LoqoaDbUcRIAC4mFg10DFzVh877TpEf2+NBeBzGkHHbD8Yn8Czygpv+LbkBE8kqWHaw8+xzd0DuE
demRSZaBncmT7xkC62uVqfMQdevUKJIngGlLcCwxv2ACtqU2mFePZjnSRQ9tfSXjs11Ezmph0nC3
i29MTVZI7FDTzqkDf49tLOmrVd6zvIWmrnbg1tejGKOTWt7o/bQaYdvSr5aSLcF9IUoZWfig9nXv
xackvdEoqLddOjMqtaNvCZrno5YvHtASL2ehoLcxrauyFsSWpy52I3/V8M6QrqKxrKmp02Lj2bUM
cLAvgLe43FkJJThIqvJQuuEFdTHdLoImYci5L6FTlmd4RJBt0XSHDpBDrzXP2oC+tGz1Q+jm3wWS
s63yODdGRC/wIkOsatKpI1GVk5jBDK/QkuEiEucNpXu+i+E1CJILTybPbmVYAgPO8HLnWDUTcDt7
4/C0J3tS3SH2JFvCls8OMIcVSAaN8rZxN2Gtpo1epkDJk+FT2ilixOZH4Sa0tQibWMUhc0686ERu
2vja64KhZJ61jFZL8PWGZm9yQxH5FXpXqdFE6A0yJJNsep8SLIgO7lI1vDql/l2OMXpE4RvbSE93
JMXqjDogQrUI0UoIiCvbGb+X4PsCu5lvUzY99mS/rnVvRl3Qp1tfUlHpxl3jkf8KmPcTOvewzmoi
6oy43HiLNsfkSAwk5ipbOgNJTUgfPgYqlNbbR+RS8TftsyDVxKflQIHE13Zf5/lCuML00HrfXcN+
5MBYfvMgugFaG14Xu0Vgen3yrUBqMnJ3ckNftFKpnT0hKlD+kgyl/UDr+JF8ZWyUihvc0r5nhtqp
acTOKnOiTEvtftSxR7kluvEew+uqUPm7Uc53SSLo9xreog0ZSTyL5vNUDVfdZhRNvUcoLyYTILNk
7+nVZ2+0azzd58lpxgBfKxzz9BmJHfXn2B0L0RucXg1ezD7/FZeYMxpCLUUTnhR6OU7Vzc43i2NP
T/tI0vFqRlJHqAhD9tJIAyQNreut6f1UJxt/3w4w0aty6aTnncKMYHvnYnLIui3Ds6w76xKOjIlj
0OKFVYSHxm39J4KhoL5R2YzIlPHUmMWZpEaMBlaJFcsVkpPY7K0cd8I8pJAyjgQlHHtiwTdFPt9X
hpcDANN8EtjaQ0sVvY1H2v7xXBXPs8ESZCIRp5u/axuw4X4OU3OppNl4fWAulhb0i9hDyGxe+WCc
7jVGV2uwlKSXLYYJeoMcwWzZcqzT/ZtmpTdgrveDTY4wVZ5zcOxumbdqlzApiz1Nj/bQnEN7jg5E
6pT3Lh5Xhpz29FM+NfItr9TwYX42LbvokIeMKazqrYHqtm7DKr0vYpIQ1Oi6O3BggeuIrZtmDSW0
Q2cX2+eRdJNXA5r1ShqZuUEybSOLKXaIMIiBTSh1K+YOUefTq6I54CEHgZO5d6yz8iOm4Ob3GT3/
MUvp1BkGWE9sbly8Al9k1tNLFIhdqe8d4neya2rHGZlbMUh5vqAhPHsbd0ibzdZ66VITsJAa70d4
uVtNt36xAuBgM+Jz5MgHsx+Ne459bdBjMq3sTt9icatYqf1fqfju2BrgnZZSz/JDusMqb3dl1hEI
O4YgTXzCPpcrHQxd+YT+VsCBzD5bDiz7OnWhTzK59HVc57GXjXtq4pL8DNFhb9D94bucfrXuVOHO
b38ZEYYt1ELeOGnHNoTvTkZbv67H9ruPK+5oKZRbrU+gmec8EfmQrlToVGup4aOxu1LfNU3vb1Dh
wVRyRvZ6OqmkOR5ENzqHqJJ0w8uHqobv3VYxLuiuO7QjADIM8ivT8ct1KvT3TLePGY5pLijbAOCV
bS1BIhnCX/8I1B49U8qNnKSjR3/MfIjNGWQJZELP6vGU1p+OQxANnmkL1xZ5hdrE2NxENYHjlphd
ALL3popgpnGaJVnOcaiVcaZHk39KAMtkFdp3e4AT7U3HOMeXjpph3/U6OVUZZLzRxn7lI5CHTd/Q
puQU3MD0nKhKXI9IjXIaCd5ok3EdyeE9a51qM0y09KM6BaGKl5ASWTwkAzkSU67f1SIE6M+2zaQH
y3auY3y0RwRxHViHzsKXGCJJqRgMZeb4aoJQX40+aAK4XhMBJy86Rn2v4tDT1FFDDl1+ajIL81du
Y3YxQogQ2bs+d0PgVhIskW2qu9bS7ibucyCl0PVC3bqV9sYZXY9CHHe2yFLU0T2jkygsgKkmD8yk
/ZW0Yp8/F0qpij+6MwIbVLmEKgwlQWR3WDfg5EjtqEDEV0KcuuEMOzE7tUrudb3qjtaY7YdGtHun
i5BhqW2R+ILKw3wuub62KeHhuUIBPZIS70YYz7HP3Wq/03c0u2kDNpi4G6VjrNGzkXawpPdbcqN1
EZoevCHNFvXNtHc9f+845LoQnrVk+kEXh17XLGYK8aMcZYfjRfvpwqfcNGKWW+W8W6Oa94Yvj/Pk
Rju/KD5LFcanMZ1oUKXeAdokZZ8xaTgKyYo1PLC8haGdDLe+dhG7vufEjynYEPzr28qO6d0mY3co
5ZI8LS7khQpGDvGGZjl6orSlmTdG9qUd6g17KSnVG83u8IWZFfd+qLPK5AQmjhHYsjyqxTYtDANp
EY2m2emSzbUz6O0JuxV01ArkkcBlvy44z4F4QLzorXX1fg+uFqlGYT8YVvfTQgKzSYDb7dxUj85J
pnc4Q8hxQMilbRnmdgdvFo94n+kY9EyYjJlwRzN87zBiU0B3CCkRvEEjx3zL6XU1e96x0iD1j071
4WXkpGNfevaM2aPAUNVtUq179roo8FPvObXMZtdlYJ4PuDcc3AeFWjN+BvGVQ5z1kyzcZh3N+7TD
mTJGMGHzpSg60sV4Kcc+3LqLzVF9Zfwsb3579+sT//nH7H88gFvl2BC7ZPfPHg6Uwbc2x9ZbJ/op
mVX/OpwH4ZdMNwvvVDbsdV8fhYIabQw9pZtW+f2rqH+Wje2+eAVFhIbpEvIf39v1Gu2Y2Yfvurzb
6KwFSdw/6zLSLp5CPf/1cWmbTCjSlJQb815EZnVH4oC5FSpL7yptdrY58c63bLkv51BYt4x0N+Bd
znTLLMilZNN3t7GLi51ly+LWioWkGyHRYXED9okC5tr1NULcZjRJi4xpHg3GcE09OgpqVs3VKTym
+madwxKwtR0mM/gbQ58ERS3cCzdxEUxWwuSutuqAimG4+DGpE6LPmkvkTVPg8TUwc0nXFW0lLxHR
5AHzPMzNEce7GRj82a6qeJ9a+bjYdsBKSgsDjyaqfVoZxRkZeL8fCnTgTVRP+8Zp/FMnCxMiq2mf
BoRuIEOdmY6uF+7tQu9PaemRckbk5ylVfn6wxzE7YdRtDgDGwdmJhFZorcQRWxXanbG2jp7T2Yco
NSYSSDP/4KU257nSkEdC6atj4fvZUdNFetTzAcmpXUeLX5xsmGmC6Jkhj5pRehzsKLNBshYzEWvC
OzrMtg+ct+SpBfRzGAxjWYCz/DDYeXNqE/plad4MyAhafz/rhXHKVObsiQdy8GOxa84Y909Q1ce9
ZyfpOWIX3ntIAM6cvsu9KP3uDLw522MJ5DRmJZi3rdQ+y8b3goKh95kiluwHkcf4xmsjSFRfXAyd
ilJlsrs4bLGBiuV0SZFwBojNrItjVlBScyDhrZ7GgWXgpR/tnmMfDL0rLkfi8QzK5YabHhbgXCrg
5UQeHO0CJyxHbd7/479fH/3z8zoBNH98JWUBZqSvT6vO5Ju+PvXHf78++k/f//Ph/nh4c3m8r6/8
85G/flprinBa//5E/vKT/vzOP3/abx/7y1P8y+/19eU9KSAkbExXVbUBNr1djwtJWAlFcBd8GWUc
FN2fmCkP+VRvfYZZWo93Ev6c3dbbHBJnYoxBP3Am7kZMghMNLP9dqy4gFAxYptGtYSUekAnm6tPw
rDvLbHeqAlTOvE2nwa+l03X67HD0yHlGNMlMClA02d4bRwTCSyF6UzIjXASacwqb5ADP5N5oyltm
F4F1iGE6xa1xwLZ4V87mqdJJC0RZnzX6Vi5tDWuN/kC1pENO7kH2/q7Qyn3UQ0YmyTihV0n22LVE
cxrtM23c67hXsYJtemES4DVe/yd757EbudJm21f50XM26M2gJ+m9UcrWhJBUKpqgD/qn7xXV90cb
4KJx53ciVJ1TVVJmkoyIb++9tvDq52ny/zjYZsPy2I+ALbqmfCSmOHRVtWy7ih5OZ9dss5TEWA+S
I+EY0VNcwPuRJagbIiHpPJ9obNrrQClMGRxs7SPs3bsVw53rf6u3YeZw7uaoJNgyDGLcYNjXIRKu
0P1NWvvbwe+e5vBH6s0WVSymVCW1541VI+B2J4faw0hPVvSyMAtAoTAixADWcJmflIRHzGNZtSVW
JcG+DE7rnC+R4X7D7NyIOdtByjx1GARi0pUD/dOk6+FNQuQ2MD4RoRWdSwM54Tv8HMTRNq03baMB
GnbzHNKnKFL26IyLY75Fz7mHBDNFX85TRXmcNz7Det/xJHxu7X5rsGeaZmsrY+Oe1skJPMOadZc3
ibe8p31SUhUMSugpIgBvlOHaG+2DUeuUcMfQ8ltmQMPOZgluAyA7BZNcUa0rSbKsdTilYwGbuANx
Ccz/NAP9f9rd/xLVwkPiYiH5v3sIX3+az++mm//x++cf+6j4/E5K9cvs8x+n7LPHv/LzNxG2//1v
//J//q1/5rasf3UChtGGztJG1Apq3T9zW4H/r1BEwBkbNmXQNiVA/2krpK/Xs/H5mYGj21gISXv9
JwaPkBdhL91zzeDv//p/weA5/Ev/1f1luKTD8NGYFm3DCF76/zQW5gDtqtID7Vj5zPPn6BZiQGYB
gd0GQG0uXpECLuIc4gavIv9k90giybzz1RDd98Hg+N8TNmBKS1v00yqrj6F0fhl1e7TmFu9hYxyJ
Kmy0dlhWjnmoTKBucNsDh+OmQ4VST6CI5MaMEN/u6lEAmUaG1BjHj79yMT8SnxNTS0DUZtawkIye
tYdpzlCUGXJrdXKvEUFlmz/aaNwOCBgETjtxw5Z8xxyxqdxwPwzBexUq2AwPPHYH5T0jKj8b4bWt
xL7hVeGSPE6DAAu6FbiRAZ/AKDilJpa2djfDfgrC6gOW6rmnqgk/ZXLg0AKK4ti14V3UMO5C74m0
3VMXFUfot1ufcHVIXSnVWkg7xjG3wp0j/RtOq+ciN1ec2azh4Mr4BYTyqzYH51BPN8YQ7fSInRr9
J6Kq79lkH1G5LpBM7Di8OU2D30ERj0bcxnWjfYGUOzbRXrDY6AzZalGcHX98IwpPvinZkGU66V32
U2n9baT4aeQldr63j736apowyzL5K3GQrplqec5hrsQzuNtf6ofkebg2aFOyzWzhF/FLNvHxkwTP
200YddhIxE2Pg03jamuHj9do7DtWzE9ZgE0qxS4JLCr2rLPuZi+plf2H2fm/NYv/o+jyW4l1V/7b
vxi6Mnj9F9Mil61vOIblGjhrLc8LlG3tv9jSWm3qbPIu0X7MumMPHcMPw085eoDPuBgL0CA4XBbh
OJ8lFsVl3fUDs73uoA+ILoNl0NVkopXTA9NIjn39+PAbaN10WprIDBUSNgzGKaObIetmAnKaY9Kl
wM6gih/JKM+i+W1G+ie8nEWO4DnSe8KAfVsWgc9USVHQmug7wFomTVxEuom0Dt9wV2m0zVolBkqn
G+EeOf3SqqOXXDZPrYj26URRLFfLZJtnhn+vuER+aLdIOWbaS/TdcYEBn+KG7HMS9cXK9UddeG+Y
JpJy7SNHeJp9ZYMwTg1VDhEmL/RIcjB6RWDYdhFiivVMCCatNnZSrH1Rr+w5XRuDtaGMw3SeQ2aE
aKRHP8nWKOeQ8g4QB1fqg/aM7M8so3tZTEv4Z/faZtzHgSTXgVg1GMK4rBLaHnMoVCPWtgBQjd78
L5+7hSf1f37wjm5ieyMF5ruuaiD/7x98MFSAfqY42mENdL+iUMJ86ui8b/VwZUTgSTKdALWJmsYe
h07tSU3pIihFAYWoVPDJF1iM09Kb6/Dsj/N0GeliIQ9SJ1+DkRx9kv+vmhgZY1NytGVyVrxN0tgB
omupQnGTRzs0X66ZUhFkNc8V+K3FqHUVPRnGAUCttQ39vluaOL6m6sQJJN+20pgwe03sZJiS6728
tXq8sutAvORrkyfbDu4hnukJCbkHy8I+ICDlX9tsF7rsZuInAUnAFjXw/pSuCcNgPnZu90x2Pdm1
iEM4bjQFG0ns4G5VRgYCnDipPZSffk4PRdpmP17RrmnEPTOJIC/fVEspiOpV/mQvBCMnbSDzILTw
JeBU4TftlYGEjGgWLeEdZPQmpNqdiyffjrnD9xG3fLR2UaxDQWv9a22llxkoMPbg+qYZRE7RHHCO
N+7OnEiv2a3LTIRkjV2j9KaEPAj7R++RMfSbSE01i8/AUL1ng+SoSzcUgZ8iXulBeKyrHvBFmx9H
MkJjmhULfzSwK1En2rD/TA1A6AOx3FWYUlLr1/qTH14BCVxogmFgg4ETDs3SL7vfWqEsISsnjDCe
TPTahFGDU8DugeNgkdE7rgIrjuGWg3IHLJA4G5oPCPeX6tr2d0EtyNerHh28BRwJmR8mtEkgzPGn
NQbRxkiLap/GANQcmg9Q4Zqs5pJEGNJGDHtgdgDRMXQVzZvyewKjKGz8pP6b5k1AGNh+wrPydPEt
RXRjfol3OaBdviseQs/DhakZ+w6m+9Ifmo8ww3qoiE2k+WxgTfNLh2X4CaWPskL0DAlYVhIvI7y6
r+rXJiuLpZ07zrq34X71EuJUidFyBs0UdB+Ed+1VQtWHBgNwn4nitVdCemgKwfFk+KGIbOt4CbqK
HG/JiMPEEdEWTt5axO0dPQmPbI/TcaTmS0vvDeNdP869FTDrcRX7xWZEQSSs0H7iMqGxPF1No4Ao
5NknrOYgprRiRcURKkAnEFt7Rt5kpquF3kwDsgRIz84sT9R9HCK33dZZfSrkM8PFPVNhnxXehydX
MQBUGltdYZYHVIMVtWp6BuUxwEPXKbG19B+Y6GdqB7w3hODVaDoHg0op28WbEIFC7dLypJPTQq96
5hn/jW3LcuOTUXoHR6fTmmQPM6D3Fiw+GyXc6IEeYiptgeKS5lOFSx5pM5Zme28NwVegnZiqYv1+
8eMEXpAJ6WieyflmNdwQubUKMD2Rl31J5JB9Y0C3WMNjWpoUj/R6Dvudud5pnjh4sraAmyLwziKk
QDHeWcxaRRPLoG3iGHW0o9/i1GZOSCtHaezLqNtjwNROf79oiZ4sJb1nWzHE0VEa9KKUqZcfJpdc
MBkSHc2uVmGvliQnewOmzKJ/BLhKa9TmypbtsYxgF/pY+Bc2iPR1hzC3bZP8zcRyEsmkf2SG/wzM
5UF5pUB9byBwppG5pDAZwQFm0DbEorTscfOPJOpejI43yeBMi6R2Y3T48IJ42qaVopTXWPAo3VhC
Gugoj2PiDe9Tp90V+IUBIKM3troPPL7ycgBBKrvJHdn42iWpexYk7uIF4Y5H4prdsTXa7tiwn1t6
SLB4JDy2oH+/dIO/dUeaxVlwYeZqBkMyoi6aRIFDOjoMiYy3k2H/xNY07YVnvtWsd2BRPJvYuEa1
EkTWpVVQ/NB7ZriLzQ5fpOW/WlL/LsD/HPQMB1RUlzfBzDzsYhgdyRJOkrbCiGcv25wja1LwUQW0
LhBIGQaS6rj4hqyI2CCYAc/9yYKojlc6NXucuVzvR1t9+fvbv78aa1DphogOQR+RyldfdLOaKSXl
S0vWkJM9EykqIiwTdFAzu9BOGl5okiBH1EbGTrAMabH1sDaGMdDhaiZjaebaE95vcocyOYVTyEdC
0eSr28pXTjR/qkzX9pr+4sKRxvLB3w8rGjanEO9oa3E0Dl0JLypEMiX2egts72RFXbcnsddtCvxx
7xZVJNJB55lKu7x4nvZ7lA/2QD0jPz9btwBR0EUx1E553e/mHjmeK/PQ5WNJOmQawCDwZc5q4n2N
ves7dSdPo8FQmy7VEp/EtgiUSxu2MeZntusQ4ugADZLu7pkUbBy7US9fQoSFhSFUAWYxHWm0UYQW
aHppl8PzLMjB5CnST34dNMxooad9WL1vY/wrdlaHcMM1iIXPLXgc1pO8RvEPkPrizisvV4VJnTUV
GoFlNIwR7XMwTeB2kCmWFgPJIwv3QeviDqIS2Rqna8dDOGYQZ3U6FZwyuZH9/gW4gezwNE4HJJv+
uSSUQNJ+TkqiOug4dlLLc5SbzRlDFFaDTms2fgFhsAH+DW7Bns+gwla1NvDsb6eWEtTwp9OC8IKX
BwKZU1vf2MEEtWywjiGM09Cc9thbNB1WcUC0zKPYNiNvchoCdpN+ND7i1OAzUDFjH+vZahITHQuQ
AmvRF0tZSWbYWjpvkjCCsBMZxo7b8jkp9HnrB8RtNYcARFbWN46OuI+CgSLXqUTYKekQALu7Yg8T
vnrCeWM9r74dw770bd785E68G/uxxUIHvBrzNABgGvdoD3JSvi1dXW2Gv9tt22KDqwtPL6jjBVFm
emAcX3v3PP037DX5bUYpjSs1BtjaPJoBBaMLz2xXktQtUX4KD2eLqpY4k8ldqwd/zztpbJKAbqQ2
H99dDM/0mmUhv8JX1AVV8p6YYJvM0s9Wddpqe5Oh+iLq/AqZlZ6IZrbyz9rp3n0U2+9yrK5ERPIf
K2t2OvGk1zSlEnTkJyhpqopowZIYjvzxdVZgspHaJ3Ip5XvTltG+KQZ1LMP8tc9YtSQQ62vxpoFy
eEV8tjjzucO73usE+7sGXwpYI1ot3cdMgq8YaHKpq+w9jXib8s5LnyBNFbh2WKnMdLL36Vg5O69i
MkaLt8fDaFj4rF33UMzFNe9EccV8VZ3moX7hVMpxIk72U2uP93QM/TMt5bvSx7DrLzBJvXHwcTdS
PcdFgJE2Iny5iXgCgRURz2DdoGTAyTsVI7VdPPUehHF/4jzVz1U+I2Fi27VZQ/P1WJO8EAe2KIcQ
xrxWeneb/bHBQXhhuNXDcPxXoM5ANF0bXgEMms3YdHdmJ7+torkEUXJigPlkoxYTSsgIjXSOvok4
s4VcpBFPHwB9IVmAoKuWmAzOGRzBvFq6gc4tCtR1MYnRYkAp/xSmMb2ULQmbZm6udYLdOWxBpINK
je3CYV9v4+IFvqsb06sfe7DDOrn3Yv1LA3m3cJO6WnZkDiCCRF+cs0ip1N2RStBmWXsMN0KiLYzp
V9kELGsUnPF90dGi3GZbtFCVIaD3VWTBIrLo25Eif3Lm/NZV0T0vMSglUUaVNNyKZYaPmadafZHl
RPao5wkmDrIOtl3iv5V2fxxmgR8TM308DAtTFNGipcKLirXD3994evLqIJGbcGN43FAEXhQfFWUA
apIC3w+WS40dOjk7mv2W5fXNn5l4T8mGuJXeAvUHZxt02o/bzfpyzlaDyH9856tqC5qRZ9wBXVk8
CevbHojVIyKFFdnIODpRukraH4hajMJbeLoSOYdNTLVtM3UfadXdOdbq1CwHz76pfxJFfO3m7Gq6
xof0x5EnB1pjW94wdB+CWT7jX/oBzn6tw/A4Rx+jSNUs+ORXCz+dgiV1S/k2GvdAb1XldfaLdraj
bTYPulfe+4Iihv6dPcFDeg4BltDBP168aKO3s2+2xzNST9nTSwvVy+8exSy+YTEcbOM9qk+24x3V
6AvD1CHqwl8ajv5Fj7sHl/2Kfx7jVcKpudHzGxOksYKE4lhPKdXpBOE3Ma+Ui20jh2ppRiwi0CT6
xlgWAA9mGf9MMr47iXVlGXc695bQd+nhgJ2y+KJ+Xtf1NpZZH9Ji4+GFqcfxaaQ2c5DGRr0zeZdv
BgZ9SZ5sAKLAgaW+stjrcfZGwnEhTe0WJ91NDeZoED2R/di3vXOqOHpGwlwOUu5GnKQOR7ZIiLUt
e2MRGA0fA95rNYnrE3mCcLdW8wFweRd9Lo/q95lW3536bpni0V0ajPfGWD7StnmB0YzhJHpKhLXp
ovHGEoyE5y6cSXtgnVcNycWxExPH83qtmRy+klbN+AnIUmv0FfVUhHdm3S//Tvfq8hynVAPGzgce
pqvm2XiXGQv9AqxzoaNRMZUz6DD2CTPzOS/SgwfQaDCyvXqpGXM3t+C0Tge0PjLGN4AwQTcys+lN
3F1PnupyuGeYPpHVTV55n9zszjprRMRMqTEwYhzY2Q3V4Vt2n4dYWdVyhwwK1Mlahr96zX8Gt7GD
dHLs6C3vHIzfQXKhd/1FE8OnGnw6EbGMrNyURfHOIvjRAYFz+SFlaFJu5zwmWG4Lk1BrqlZOs52f
9KTmRyfFgm/mJe7ld+4PZ/FQU0SanJc5rplkiPdeHd21LjumFvGkSjxSJgbjvo+SDamjc9BgpOS1
NlzTM3NIUeb3giRM78VHVwTkFdMF0fFtnIz5guzFUvSvE2pEJ7OzORUbJ7a+56lm3GHyfCdDAn//
yaWZG4HzVhr5FxOUvZOyjljet6SKUtaK4+0cnYfdO+uMSZrwsLSq751q7OON3vrKRfaRcjcW5iAX
j4hvCen/OJe4y5hZqjGm4y5l6R4Gx6YrenwOIAmZdbOWbv9sIZTi7ruGMbdRj9Ay41msaS9n+Iv7
5KUttNee9SCIxdeMmAN446mR+l2UwULwYFMTVBEZlzrXVmwSTpojXwEbHnx/U8faisxeFD4N3L5o
3JhO0oMaAOs+35AhqfrLg1WdM/8kucv/fi+TeuChvE2Ne1cT2YEKb7oafgBzRRamqBhEjP8qTRrF
enNnCZKVKf2NzPfmIXwxQua7DIEt7pWYRyaGKKzgerAuZzRM3EBfPfaURRr9EX6Lh7O7q7fJ5FGQ
WNZLwFzeontphlcREPRfDTHeVp+gPJfH9GTo6Z20ucmQ3AygavPEWtcJI16dYoBe0x7a0F8S3n7m
u/eI+TNz817ArIzidVlmeGpUR4HuADGsWv/uTqj/ol5KnlMTJSbwIHl02B/qZy9r8z64YhXB+FcT
dFeK32kSvePUTDuEBOn4XF7DpxYNN8yRq6GC2dSnn2OTfEzg35to2/CUUi8qlMFRvc8Bf9ToIPFm
5i65Yonc0Nb5jZssI1c4fXra8JE03o/VQsLHZhT6JnAaeZHchL07Ll3eu4R83mIQ18RHAaB3pMDc
SUz9kXMP5b53HiNjWxnyOM90ufLptEQqS9CX1oDHkFVjTajoje7tNajhTR+CgSviS9Kkd0KJW2SM
i08bLueRk3cQLQj9Pv3VuU9skN+aIdnltfnox+yp09yjXdlrZtJ7Q/nMWbLVbLjpYYpCW6VCSyzC
nocNcq7NTafGuNZE6p1edRsZMef/0Z968uJkR6J0n1fRN2D4TTC+JP1Q7IagsJaufvHDmsMeb4Oj
XyuElIUMuBKintlYJKBmge18NAapFLBreUooofewNSNTzIsuIQbXK35sgjZkz5dVpElI0+apyVGy
FRneDhuSEjrBq4AJTGMTvBK+P4Ng1giyaK6+wjyn7UbNPut59xusUf8munYBc8VaBMlYb5IkYhqn
/ZWbsfMWoDQXAxmshSsNZuwZ/EDsrqDu2id7FvFa+BZgn3HeJ9MLRuRu29RYbZtQq9aTcL6rTuxJ
7G+LWWqMSq0cclX2SC2OmQC3l00rTppNyJOQBGUjwcEtgs+OTaTW2iVB6QY0nLEOck98dQk546SS
8MSpYGcVqNwL5n1QARmni9A48gcRBY3fuBZ3fVvu5FRE3xV0aMWqMZxs+hg41C7ha7TQkziUgXWg
WTJu4ZGnGUft/kMbI/8218y+Wkhsz07kfunTtq+S6RdPSC7/0re3RDS9jwnBQf3nPqNJvNGZUjqe
CaBc8+N33gB4W3l3LMlyr0wKM3nDA8XxsDPc5kw7KZcO1j0eurVFeujZztnaJNQkOU54pSeovRf1
XF9Lwh0x++brwDB0MpIbmiZtPFZnEs3TjZOop6PpE/UIPBomp8hbZ0FzKgReeE672P8FQkqYW3fL
eI7HCiJbDFRPY3q+7aB64TaodhMJpkvR/AyqVkXqL4Ex3PTRmLY6krs1u+8VCIsPiMoLtMCsnYgQ
aPGHWzTNsSoE4RqCuLQ/nKMyIN2fVZuqTP4Y5FNWzkTOlMoqnmITj4OKFLU6Py8qyrTVnTT/nWLn
RADyvOs3YUEuXfskWwLVLzCyYxT9Qd69iJZrAHq5za7+7CkRf/IGvh9BZwqcL6Nr1htrsNgW6n9m
wBnLbAbOnBiE3qPaoeGI8aUXPDXWnCwq23+JyOMmAYWCdkKVgUiNNTalFujj26A88EkMvpUUrbmy
vjSW/nLqnBfaVTeZaQyLMCSMow17hwYjCIsD0WztAaGIx4Imn0K255bTGLhwW9iUbPoU8YrDcByS
FI98eFtV+C6EvuDypKp7yk/RUA98IqTPAmBX/YApOJgOvN17F4F6Pbf4OOpmZuQKdGoKN5XnkBfh
PiaxNf64SbbFFLxsY+2l5fnl2S/53B6ZxO/bQLyp1+7MHKqTEVx13L+VTryK47eqk4BPoqvb5MOa
zcsXIvRi7tjNRZX3nVfBky8/nAZktzHOz4nbFEtnqFaU81ChYOjnQhAGiNQZjQqQSwU5mwx6Zl4D
rpZ4+KVj2+2t8d6K4IB6citNQPyDzoiEqeNO6u0PHKlrjpfY9fDxJPbwTFTpMon8q4L+CNQg3M12
WSKAlUvdqhdVjs80hyO+MqX9XjSTOo6+NBhmzr3TcodWu2IIEJeIlrREXAINYi86ozvx6Mo9xifK
umFGHuwy432mUCDwss8Q+/VyoKccJYujPwyPIQguAZ7gxp4+GLZ8Cdt7DxCm3MwP4SBYzx1EQP6N
mg6bzKX1M9Be2VYt47DtGZOZkGRK56n0nJfQlN4qSaTiSjgNA53GfxuDIl5GDTw+ps8XLMfZEdJc
jnqsdy/+BRTYc4wV9zWLmuScsv2EQMNvRSxHBZ5HE/Jbauf1Zn43hpm95RwF26plLALknrNh5+Uf
CcNeYHf2pQiqn8a0pxM6lgq/oVJbffo7DkLzZDluvASqNB5T3f0VRBOHDizWp9Yd/jQTD+WoZCYq
cUZta9+HlBA3v6miPFEdeyMPY03k9E1d/gQhW83cEIcWcQijfbQNpfluWdaJIeit97sMf+WwZ7ri
LXMLRzE8IO5t47VoCP8FfXF12axHzE0XGGtHtJpyT81cuUh9kwMY/S5GWRxEElwmTw+Ow4SMOtlI
vHO1EnnrLdH0mXavumFu9tnfxwsrmVkPv40SO0LQM6G3p/wVo//DDoozdWE526fqMFHysvAc+twG
rz3q77VGS3FXP+tevzdGFtA5c7Aq4eDyKwNUaNjcsHLdZNAE9PoV6bLJyU1rckP/bQ4puj+37ih4
3FQ233D8Y7nMmyF1+q4ZMuiuzuXEOCnNiIqGcl46emosdC9ltdbuYCODZdH7H7FZbw2dINnU/erj
5GqX89MYB3gveu7gIE2tBViTL0+/xn4M8KGmZby3HNAWKaH4Sr0AnqRkyzwhqUMJpp1FPGrVpR+t
jF5jIxgAZqiRL2nZyYMKEB3dBPXE3DkFh+PO0jDcxem+nyIihaBVu7a4eiJ9isr8FyBMuaBXbFkG
HEe7rgUXvhO2DNiiBK/qMGQI9n6RS8yjqP4UMFE2tJBSTaFLhMySPAuefvcziHLFAKd1ZWTqPluc
RbX46BO7XvLAesoHdWFaH0HCbmcOPrxI47YWWoQIw6WcydUcTs9+2pDct9lRV/Mboxr8qcnKbSMO
8FQALoT104/Gbui0U0UBqqXACEEFN8Z64pVuYAF9hpzfLWPRuqQuq45gA8Jm2WI7i0xvaxbzPYeX
uMJs+3sS868WvSVB2h0H/Vv/QX9A5NIBd1csbVPLx4Db4jEbMOJN2m9INuHQaaxVq1mfpWYf66Df
4unfOuLoBuMfxvbTup/Lj3wAyFw6expBaWilBQjVoVi7TbxB1ALtOwZA5ksy9m50KnHMLC2aqxYG
PugG4Zhr0IIjDlLT6tsT7c6pWd4StYsSrtw0MrykNcArLWrJX+Qfrf/uK6c6Z4rOIf4+FuI5SVxY
gBrbco3WinVXTpgwQv1WcjuUBDaeqwkhMQk1nH+FjXZULROSxyd/AOTe9Xr25Ffdh46EeIx7lR7X
CRekmJxPf7+EWiT+41d/f1u5/SU1sa1A3vmwDb7H6NHSVQmLg8icvZj4igoqljWjqL7cPmASUGh/
iDGS5pkudTL2+2wskZZQ3jZtStEX3sZhJoSjBcBFw0SH7ixdzqN9fJCUWEAnmz/JpRGpKMzqtfcn
SIYlG5CwAi9kyrw/AErGC0MviIor7hpia4AxhLkRbVleOgexwSNsIEM7vWoGikwPHZViAggU5lg/
e5Nnbm328EgCIBqkV2OkQmmQfbpp46BeF/OU3YxWPEuCKrdpYCUwQrIfeiqTa0KSh4F2umrM6GYe
hzx7jRyQPmXGtsJx4t9DUe5cV+4LJ9nH1jtZeNzI6SOJA4AB4waSg+1Ur8T+8rWvaZe+p6xa0hDt
3Lg/e1ywxipg0M0FLt2Fx5UfwRsQHqeQyps+eow+cFNNyo7CHsC+1XzjrPimUOwkRuyxQU38smp2
bt2SyLXxA+iVmb7kpoCjPPndzc5Sf1OI8eZTSa+sMPS24LEBGFIVaP1jFRDYleDNSrZuQnZ3fTR3
taWLk2pWXQ/tzN2M0OB3Yr4nWRxf6gCTadI7A2ynsYQTNI8n3/NHsOasmq4t03VQY5suhsEEHtVS
wJTVG1auYefZobMew8Fezr4otkk9usy5PedKIjimMdo19pzNrE0lG38dGWxAc6jAjpsNz2OlTcgh
CRYcnb2Cb2NIpkcFSGg/D+uiaX9zrwwHnY3/WP/mcw+fvMoeDp5GaDpPmnpt+6W78vS2OAcwRrAF
VPrzIPptDlx0Icu0Zx7MF1zp/cUZhxjgaHFJgKZozm+fEQIyyGjsBxGPez9u5b60s3iTIGl86m82
ki4W8BTQSZBO90g05b52uKYxOl07Udu/ogoyBY6WqZuWBSXxS4/iV/J5dn0ggm4+XC1dph5jmaht
niYr0vdm5adLPR3wV81dQHCrigg9ePq2sHFg5ZE+L+3OMVdArBwYeSR2rSHPXx0Pu7ELNWcZJcMf
lDb9KdfM1zBr+o/UtlLyON78MCzrMNeiWdqjOnrnxBMLG1FvTKW2g9y/ZUMqt7R5y6upixyMZ1o+
Bq6IZWxa81tETpPGEb/9qrrphG+IdtY5JM9KThjdyBB/AMG/SnsO1tZkwWWaRcKkyGbIXGHr6Hvj
NOsN8qaOJRgUa30Prfypp3YtNeZzmYmRIWWe7zW3qhZ9Q3yQc/uKo4f7iu0COkYEyMrrHO88zPh+
MUXxIJ8mygcVOoXderi15kZfJpoZnqk/cjZSVXDpf9u4Bnq5elXQxV9IFqDE9zZed8Ic+kHn49nT
ujovW4/EShlDLW5KlgqDosO7SVlXWOcDKKNu3pZWUe5d0YsTof2PWV3kXkMtcDBmX535GaqSMa2k
bqyid4zG5i+/DhEv0uYyqVayUba/TFVWZqjaMg2M2FMbgYapVKmZgQGbVcOk6exvmCeh/awYqEFj
2gaVZaIarVQlaRVa5gD2DI5tsHCS1Pr2dULA68TeNqpkbVJ1axxz0CH/drCNwbjVJbVsJsFHp6Wo
rVeVbS3IaQKT1Lgl2nC2otk6jsVE/S4AJFX5RhLlxy6SPzBAKYNLSp4yBcNIN7oOZGMcwRKXV9Ld
1rG+qYl/r+suR/WUv4E5be3ObdZdC/ttVOXIJsMzJpSdC6eBMCojMFVbN9dvjqqxq4BnEa9zmFHp
d5umuwagLUw51tXWyx8Gx6UkwmEzFQ/HggeXuD2BqXIw6JEJl2H1LE3rynzu3aNhr6Jpr1KVe6P7
UdrzHgMo7DtVylerIUzgUdSXFw49OaF1QJQu1pOq8yt6J300yFb+ZNW3HOb+QgfbE815cPA6M1rF
qhoQvV0/GbQFRlNlPhz6AztVJBiNVAo6dAumoffm88ad4XlRw6IKCMFdmodclRL2tBO2qqZQV4WF
paou5OCEcq7qDNlOL2JVcBioqsNYlR5G0IASke3IDhnfre3/NDzb38MS45Kmu84ToBsppH2OnBmw
N6iMttfJgAaUSo2aONiD5QG/SC+AdsID7vh6WevxsCmmsl0DR+423dfoU+LYqjrHRh/QLywqHi26
HgVHxs/RRbfkOdNS3KOYzOloPCh/pmFSFUZOqjqSq4cSaVUnifuqOjPn4LBF1yTnC+s+ddRPzuSl
YQ8LiFh8ECuEf41JsdhXJiwAYH/Dc5QH9kpvKv/qsFKp+BUJOxk39Cqq0FCdJZemyYko2MZSSlou
BVHzl840t5ZOqzIWwngTs93cUce0Df7WbKL4rBtW4FVchsm9ZUB3b/IuW4dj7BOZjNGa5k/iEijy
crQols4lCipos9Qg/y1sBTRgjreph+LT8lPvNjL11OM1KFljLfKIyu4EWJFrt2SFVY91bF9qmkUT
GkbJ25LsVKWjOr7POpAd9VcUkk6EQGpVUdo3DbMXWkupRJsONT2mFEfnuKdZ9DNVcspjF80wll9i
JlJm5zVVqAWZls4HIW9pqN2qMFXHfUSS1L6mdKlqIdu1oadeVdCz2qjCVYbOPwPhuoNDF6uuSllT
Vc+aqaJWCtDNDdLf1lAlrq6qcxUWxa6VqniNYTVgEw4xtp9NHT+AVuocCVUxrKMqYvnLz5EqjRWq
PhbDKI72NmMn183jfp6gAVo47f6dvDPZbSNJ8/irGH1PITJyB6YbGFGUuIiSLO++ELSsyoW575lv
08c+zGkeoV5sfkFKtqhyebqahWkBAxRUlkhGksHIiG/5L5lO/8rx4e7i4YuFNazeHHNajEB9pCD1
BPgP1rUkVwiDYGZbIVOGqD69NssV27kR4bWY4OPyZhgKpJpO88AmotcQ7utz966saYP26Czi5YmJ
ro3GOwraAaK2qMlokhrAYI8wz5DCRxD/ErukcjoaDhlii0lvFYJgh1N0u7ZN9za0OuTZo1mbKhZN
b35iJc99ZfqbKvvfRurllcARmJZEewnh+LUNxUZF+aiME1x1bHZs7ckiN7NkFWhxDMcTu2H4r6i3
KQtiRObOMzyJTWVOXEj0C1308QsvV7bMSpu/NaYuTkvTtVERJhaCsNAxPghP72GtZaRTuZZdmC2V
99pqros6P23ibfI6cW7xD0HvMMdM2dXi93nXoSnmXVYjWgJjnfizrSxW9SgJSzq3mFD9UthtjJpr
VG29EuvmrQTInwXKzlkZO8fK4tl0ayiMmD6L4AM3Rb5AcogFaFTzhBj23MUpWgddsMxlvMiUiXSE
mzTKFAgIO8DY4gqr6QrP6UGZTw8JGp5CGVI7OFMbyqI6U2bVW2VbbSsD6yJQVta53c8TZW9NJ7Ol
e4eQ04j3tUSDmma/ObxtE2SoulyqFtL4hqx0DlKfN9BugfSOLVy00ltI5OUnFN+1WYRkmdSb6rP8
vE1VtULDQQ9zbqqL8bTpMOxe+/QklYV3rcy8hbkC7XRTKpNv0n/3wlTG34myAF9LzMCBb2tFXb9G
vLac5V58h2kCjjFj378u6/K9KyL3nWeTnlQYUCyqxhY3fomyiBk0t71FYAhyNLrUEVpBxfFTpFyB
rVCfCpOOkl8EGVCZUczqbbKixLH23HIJUkdcAKjCyJHMJIPq7cfwCSyN/K9FgyRyVvHaKJZ4Duoz
xKCiU1um5uXQhTsEEXYlDUQr3/mUDHccW/iY1XhFWrSAJoZVIy3ZgAyA+IvmDuWeizJsZ1VfNci5
oLRaAKEbvdIkrdvS9YqVL1h15aLuixKgwOTGcd41ZqRPyBlWSVVXxFbeRltDCRghzuSG8bVbr4Pz
klLGBVWL7dzrpT9Nm896RQ9H5O15Wqf4S2DFiuYp8i32XaL55emkSMRbqzLbGQggXBTNTSlVpJae
amOKyUveYYmwGEUyl9SMMXIMZ9yzC28L5zkBPWSaMWZHov3qD/H7dDWio7RMTLnoYCMYcffFa1IT
DD9mbmN413Ta13JNWWbQnHdmQ58g6NBoTZH9sdGnxs8WWkzuVTPPbN42l36ZBJO2cK7cAAKe1rdg
RkuMDTO9IFvNtlNKgkTEkl0DYaL3a1LxSQMEZ87cXOocAabyetF7lxOnyK6ysLz13KKZtX7/ifrB
qvaJaDBTojaFDepQd7iSncZZdBPo1jtLmIo9PsBTtEZMPMuz0spvoamcNja3+wBzewqXdhbiDwhB
gfcZOteFbtEgM+duh6gqiI97V2N1kD+39TrHSSTQJ7EON7H8InoNcb06wgxYgy6YoMs6BdnayjGn
SNJ97DJXIg4jP+YtBBKllOhXGnqrucl0Rlmz0PJhlWZpjNRtO0ud4CztS/9qC+YvazJY8DFFdYN8
58IvG2OS5eHbRnOruT4Ysyiv9fMgFZ9LJ/BmkVbdlVHvz514Xc58v2/AHGgljQ9+jKKobsZcdUCa
G18rcc/kfhy1rHw3rpEqCbZZdLH7tUU18Vzo3XqaFY01jQoEWAfKKSIrwH+HONd51qqjwoLZqcaJ
KuxZbeDApentMtYw1rG6GNXUEO0rmu6lTZOzFvFZKwrv9e5HXWrFLBiJ21FyevgbaCPcLZxMTr//
zXSArA3VOMzzJvKXnrfeJXgNHiJmg1Rl0FJzgIZT2iQ7QhvEIiyH0wScyLpbn+Ps4r8xyGTPbOFg
Lk2P1dzqzQK/zHJSyerKx6cK0MdVk48t76SbthJvSby4z5sSaR1YXfPGCdtJZOIkjXqlXtEy9oNT
VMHuMePhcAWBZeYJPqjr8E3uObfBGrWqjs0mlu+rtR9CK6lof1hoTQXJZ39roOLrNTeEFCZiWgim
JZe07sCF6Z9xWxFndebOUj16XYTyY+pj9+NZAFUQM5KFtsxaMnpKwO/CK1u4PSI3b9AyAgGKQrQX
iOsGVDNkHMM4JYaZearsVTVk/zYFpG21PRsikEqhmb3T3PIW8b87y23vtrXzmaAFL2nb/GB2VjDx
UssH4648nupieWZ05SJxojOj/8VV4DCconywQ2Hn/BIh5XYqG41GYtae1qFoLpoSJyurux6C0TvP
CpJqPHeXXkWTmbXiTQq0fwJUCopxu+oiVaFYk4NGiAEoGoGNj8kWic2mN6Yh+b1l0SPYIgBDAGQv
1gjUcaBtqYCg3QMMASvX8qobDaSaHEExHc1nJ92EbTghw8IdKrIprpu7ZxVV/ckKm6lktuaS4D4r
LkrHt1fmIMsLU0cQWo9u9IG4UAFM0WblTflndtg0UwrP+YWrAWhU0Hlq+EjfFdc2RuNIKmFPVrir
PuI7GoNsvDAHMiM3vVX3S9c2WHkjyuJHNSJ3Wgz9wMtWoUcmN47Gp2TUoCyHhIzagEhE6eFq3Xfr
T7WH7FZv+eUKN53mcvAgFJt6r39UiJPdUwcpvtSZ3L4TnWOd1yiXLLh96VoC+0CeBadlIJ/VOUbQ
wFQsu7kVFptXYq/buT0m7S3ub86NpjqhLQretoKE+0VffsklAnXQDeVoo5ZavNUpi5CgitXoAMtA
R+EXTDcpoZfd9UjxI+iceo6jCcQVp7RAqVFNCapylsZIzex+eHKLY4G2++lpNmDe/V++PyNWz62l
nFrt2p11YrBBm1qSVx28djfC91ftH+v6wnUwpQkjxX18uMxuwO/P3L+NJ5d+uEQSpPu3WOZpO1u3
8azzK2uZNe93zN4/RIL+f+mkYjjgmn/Ggv7U3G3qX/+eHtCd9y96dFFxTtDIMCXbGT8tuM3f6c7i
BI6zoUPbQydQ7B564qIiXVNCg+Z/EJJx83ikO3sn0hKIRaG2/kCS/gN0Z8vEGeYpb9SC6I1djGPI
HXtal+rxJ7xRDOsbsc5MHc1xmaON1TjnEZkNIjxYvUaeFV5VYxletGXorWKzSwgVK1isYc7uE5UD
hg2ihskPPDV3EYUwQDGu/L6HpC+7cOXkCEeMW/QwPRMCwlg3aHvgtj3TanTqsrqMZ5qdNJcZCO6Z
a2A8mxkaCiEJ4JOtV/SzdFA+UaWhz3CSsJdWWVuz1O30ZRcLbyaoWyyrLQc3rb4SHW201E25TpZV
gmRwiwApnsVhOy91Gt6ibsc5t7uJ5Bytmm7tU/zTbGeO3nC78DOsB7YOtVkHfN1ibMGpejoyIaOJ
cpKL+s4iG2tvnkFcXLgx8sMjMPaFKzqBl5tJpytCb2K0Wn+JyFg57wY7XooBW+FyEMVS5OSVHX7S
eGCB8qmMUCyhx9sovvoYV7iNpECEhnaLieXMFCK8xFG6maGenF52Iipm6ejXCjtH6lx0/WVng5BK
cyEv4c2uL5woci8zyGIXWjIGK8i0bIFekqwwshwutKotV0GusZf7Ub/y6nVxEdq1hMRdoejcIOJE
8BldoIvnI7GpaeelJpKrmEGxo7TIgHXUmkuI1lcx2ft5azvyqo/6/lw2jXtV1X5zbo4GijyVUZxH
TZVe126W0oOoa5zD9eh8nW1BBGatf57aiXnNsexxbPjraz22LWTku+1NkJRyqoVBcVOGt5pZYj3c
uWhFAUP/WPngbERaaCsTe5h3CHbhNMXfQy0257m1Hfa/Rjq0wK0feJfZEDvvU/srB337MWhqfdFb
HSYo6kW+UaKBWHboHXVl/pFwWP017yuxrFxKXkgkdUqEyVGSSrt/7X8oTSWHRGP3m/XtwedP+9FL
f/C33ctypf3EWnpfpYsCvutSo8fe9PA8MxkbU4DyHtSBrLxqw7G8ovSXncZlX08zBKnJ1AZ0scxh
FYY3UAu2GE130XUq/PcIuelzBwky2/bsq2TLhEYhGGH8u2lRNiVnvI9vJj0zedGtxwEJU/oWWldW
8wEB7RuyW2+iHI+mOFh08M9c77yKPUwiCsfFY7VAFDVHReEqDfHMaFijExMncwkphnJS0q+0dziq
xVdJ3X0wk/QmDviazAy9v9Fq8J4NAQkPEncNwxaLccTLNesJ9bYlpu4ytAGL+MJ4bfYUnthtWFu+
aS3WxngRVfDKzBYWtx8GyTQI7O1SS/MPrdmIS1qy7rmdo+pjZbK+Jr+IJ04Y1+c6wszXEnGRawqm
4DuHFqSY5m3WWQlno8CqKf4aBEF6HgLeWOB0MUEQxr12UoFecRKKaVtQYiV0mojciuhGoMVbZtUW
YGEY3GSpmEZeggP5FuuJ0kaqvbDcaunzmWaUNB0QOAZlErO6CfNtO9W3cO29LUCYEdTI0l2PszXi
kyujhIFgCX07RWnVmg9r/U3WS/gg41AtK92GONXDDnOw2Z5YY0tzq5cptlbK2rzYUkwWcX5lIdu4
jArUTv2amJOoOJpCfb2Ik/q96MzystWakioB/3JLLb+EpZs4KFoFcbhytwYOfSDDzCby5rHdTd2i
yi8jR88vY/WDuz6a2M0ah72CjuQZzGp02bthieTT+tKjOzHpx07BM6S7CtsUuV0I/QDYW6k4IxRw
k4ICYTxY9ioTXj53zea1jMrmSkhq1ENNXKt+G0KlD0lXeNIAq77p6gZuWlRdF35bLBJhfNaw5r3V
TdTOt5HpnTVKujaz3WBRuhiEVAnbPm35AK8tkZ1R7QjnwrXEWZkjAZDbGK2OelFNkq2UqzFEG7cK
MPdCUOgOq3prNozte46o9JJiPUiWzDbOEy2YuwWei1ZlnCPlS793bTtnrqaHn8xaZQamTaPGDL3X
4CjfOaYcL1AazxDbg49bNsjbk2mkH+l03hMZV3Tx9H5uILALk6F564vI+OC6XxBHmRPUOZ+6cL2Q
rRwWoz6eVqajU8qmk5R4mFzYJuqgiAXG07SPQVKXI73HaKqNwI1IWEGzIMi21Arcz5HzrwDoae0i
GrNuUZnrEM1O9XuG8wn4d/XPQD20+5fOeptA9c/nbWNtL3c/TJQPLmsazBeYtr+hvTxWpyWA/LO1
IsvkfINX+tZI59siShcu4DFXj2lUmS3Ng96HnD2EvTn1bMt36ROG8ZJKGAR2YVQrC0TmtWMqX7V8
TKfrAitCymQwJ4FPLTq6IcrY+FMA72ajNx20dAhf11ozNFcsrniy68PaTvMO2T8IXeChFh29iOnu
75ZFl9xJyk9R4WPjrEXRDC2E/sM4IP6oGrhoyoCkQmttmQY9yc6Y/JI7PbZ58QAib7ScawvQ5co3
825/JbAVN7A/7LelCKiMGWjm7wYau7lu2u3nxMyGc8SFDaLwoH2PJPJ893gGEuqsivMKS4A2f42U
DROv3kEQAIRrw9i8EUnpXHZ54u6vVDXd0usiB8SgGc7XFgQuOAbxZvtm97oYe+bzqqjA7LcYnw52
vtrNkaGhamEjEEtpXlQ3niCj3X0kuKnRKXgk/TXQV8hfKcSv3UiNMC+k43vv45ZCFAKJ1rnRGP5n
y9xfiZ5Dj9CSH1Dejuq3SG3c7q5kl245sU0EqlG87q79ZjT3HykasIce4/7qjycgb7OE//5DJS13
WQ49xQ/qXeD7/bd/Lke5uM+uNsl99Xyog5Grv+0e9u+zs029OfhluhM2Ulb1w+191cS8i4dMSj31
N48y0l7FRT26k295i/h3HdbDkyH+qSf9fKAHwaX/RdfJ1G0PwaUDXafdm9q9mZ+NEW94z83Xe7Rn
yECEgxO0rTu4qdsmKQ1yCf7Dw5ou9BPAHwKvVNPyPFvsL/hkkn5vGn7+CR9n+2fTefAJ7rImrdW3
RHv6IEXT7edZ3e/MwbMRvs+BNE6IlZSJJakduDebBO1wDuSJJTzCKz6/aXoS1RYm/f9+DjZfkzA9
A1xahnf1YZpKFnHkSmAWkOPwLIPclSa+hybR80mwbWHZguqkx7LYz/oLmgQbf8cj50C3T0xSezj+
DlAI1+CLfjoHHsJliAZzwHmmNFyp8v+XtRAcb782n91Wf2BDkPJEYJNJtYSv2LCIbg7nAOzQCcJU
nmmDkvUsR2lXvaw5kLZENumoXdEQJ5bLIidGc5kIU+naPV0Ium6d6Do7D9J3LjuHsb/gC7oZmIRj
jwZpsS0SSusGfXrkM+TzbVFnqdi6lGqqdN14mPUXNAk2q/TIlSDdE1flE1L30FKybInC4MFKEGwZ
kOV1h/1CPfPfdT7+7tkAH+rYPUFnEgjd2Q9ZCRYVzmdBgifUliDgdxmE+NJQdcmXtScYyvf62KVg
nuB6jNalYRsoaVjGs1nQhYOuJTswSHLdlvq/LVT63aWAmOBzHdDfiZWeDfE9VlLxooMFlLQNE01N
puHwfvC8Ex3ZTh6kEM0UqfvlZS0Fx3xYnkeckc4J0qWGa/AJOSL05/eDOiMJFDkfHct4qPi/sEmw
nGN3RlYCH5zMGqlWx/3B8SAIq3W41NRubAvBihcXKHjQVP+EPUGqvU/dEjg1qO3/8Hhg0+CuI4wg
t3BoGb2020F9QxzsR4VLUpx4AgS0IF60SRJUbnA4C/qJYCswpSN51gsMl5AGVgLFR82C7pyg2amC
Bawq1TQ8i5zZGj1Jhm3rqLvadAv3F3xB8RI7t/EnrAWTboHtfjsBDtcCutCcG3x44Uh2R/R/X9wd
YRnWscckdwShEvPwEBSqBOHwjjBObJ3jkX6xihReXgLhGsoW9NjVQOTIxscJQRqlQiPV+346D9wT
lJY8i9CZGtQ+pnpZJyXzYNvW0fPgnUD3FeQIzIXu6O6z9cA8UF8j22K2dPTPX9o98SD7ftz+yBwQ
HLsO2TN2IyApnq0FMindtcipOSccA3HTlzYLkpLQ0TsD9VRBTOiC6vIQHzF+EDGQbHlUWMheJan1
i5sF4vtjz0pqC+Sl1I8srAl0WG+/3Rc8zK8oTMNT3SFjXtwseIZyGzjqjqDWRshoqjLSD5MpXYAq
0ilJ6xxJtsqnXtwsmMI59o6g6MoiAP/E5keV3X6+NbItGOwZrmUI+SK3BRbw0RVHyQGgPru1q63/
oM6kixPHo87kkmO49uMFX1DwKG2i2iNvCHJKis8Ck3HK7Na+kHQQLjgkGoJwCYAd4dMLLMBLh+T/
yFkgeHQti3F24fHziiOhgkulTXiesZuiF3hMkvLvK4D/eomFlWBLyfZPxZX02rCeJVOuS52JKaK4
qdsYZKiA6mUFjgYH19H3A+udWiM2OhZ11R/1o+hEcTtQnX+ZuRRtVf3YU5KlYEq1MRp0Ykxzh+I9
2BRYCmycrBQKLY77AjNKQ9JQO3ZTMCm8EjY/NCbF8+qz8luCk0fSJoSqQ728beFHAOw/Wn5ma1RI
BDYYQU/mt/kk2wI1FstjG5Z/tBPxT5yl36AdE3wWv+6QH+F99SPsx+894REV8dvHH9AOymRLQRoO
nqiAIPtr3+/QJur3vx3U6HdohCcPPqITdtd5ePnDB/ztpQ+u9fipHv84C3EHK++CYffA8PA2Ferm
r3/5T7/ZVHebOOTK99VTRMKuEf39/fz1Lwfv9sm98LPhTzfR5tWE4X+B8hZuno6/b/L+yRd49aYp
n12E7OzYi0w2SX5/F9w/jqS+4X1T7uiRg3CTbw7mfQ+C+BMGDpoN/z19z/tu6tFDZ4wbxgcj71sy
x4+MAMvhuLsux7Hjru778C57NQHl9XQ69s20YweHm7RJ/exg4F1b4tiBL5pNuokaFB+ejv1Q7T9+
8PuyvC8Ph96X0I8dehZ+3cSHE/JQlj525AUbSXV3+J73pd5jR77aDJsyPEBkPZSKjh65uW+zV5f3
v/73AeZN7kswx45+vek3dwd3DIemyuePHfimuf9yeIs/ZIfHDqyO2l//UW8Ol95D0nX84Pjxcde8
us0OVgnDq3zm2OHfbNJXl01YvULaJ6t+/a/HEdV5gF+DqiYdfYkw3cTZwTf6gHw4emToKOXhwPuq
x7EDv918IYQ4mO+HzOn4kZNNE4fPDsiHWPzoweNNT+BzOCP7ZOfYoR/dWB+Xw1Pb1W/R378WUP2M
4njk0J/ZSer7u8NoRMGBwGQeOyNgwYNsc/eMm/kAfz568Ky8j7ODIOpb7+vosX/9h4odHmdAfZPf
+kk/H/tHsfo3yPFvI/hHOPWPXnaYnqhn3MX3m/Jv/wMAAP//</cx:binary>
              </cx:geoCache>
            </cx:geography>
          </cx:layoutPr>
        </cx:series>
      </cx:plotAreaRegion>
    </cx:plotArea>
    <cx:legend pos="r" align="min" overlay="0"/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title pos="t" align="ctr" overlay="0">
      <cx:tx>
        <cx:txData>
          <cx:v>Número de víctimas de feminicidio, de 0 a 17 años de edad, por entidad federativa, 2020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Número de víctimas de feminicidio, de 0 a 17 años de edad, por entidad federativa, 2020</a:t>
          </a:r>
        </a:p>
      </cx:txPr>
    </cx:title>
    <cx:plotArea>
      <cx:plotAreaRegion>
        <cx:series layoutId="regionMap" uniqueId="{8FFB9B83-6A94-40AD-A946-B7DB743D2B24}">
          <cx:dataId val="0"/>
          <cx:layoutPr>
            <cx:geography cultureLanguage="es-ES" cultureRegion="MX" attribution="Con tecnología de Bing">
              <cx:geoCache provider="{E9337A44-BEBE-4D9F-B70C-5C5E7DAFC167}">
                <cx:binary>1HzZjty4tuWvGH5uZYmkOB2cukBRUkwZkbPHFyGcTovURM3T3/Tjfein/oTzY70j02M4XeVCGY2b
gJGOCJESqcU9rb3Jf9+O/7rN7vb1szHPiuZft+Pvz3Xblv/67bfmVt/l++YkN7e1beyH9uTW5r/Z
Dx/M7d1v7+v9YIr4N+wi77dbva/bu/H5f/0b7hbf2a293bfGFpfdXT1d3TVd1jZ/cu3RS8/273NT
BKZpa3Pbot+fn3V3vX22vfvP/y2eP7srWtNON1N59/vzbxo+f/bb8e2+e/SzDEbXdu+hL6YnlGMq
KZWMIOJx/vxZZov442VHyhPJhOQIU+x5yHPZp2ef7XPo/5ODuh/S/v37+q5pYGL3/x91/mYWcG37
/Nmt7Yr28AJjeJe/P9/9579Hc2ufPzON9R8u+fYwid3r+1n/9u3L/69/H/0A7+Hol6/wOX5pf3Xp
O3h8bfblvvn0ev45NIideIJ5kgsuXSwIPkIGn3hMMMmo9DARWKBPj35A5ifG8zgqnzseIeKv1tdP
DJOb/bt9c1gxv0pcED+RhDMmOfUexwTQcCUhGHNK5LG0/MR4Hsfkc8cjTG7+UE8Mkj/iDiDZZwYg
ufuF0oLxiesyj3DiIkYo947EBbn4hDAkPYZcUHfcJZ9WxYO4/Py4HkfouP8RUH8sn5rsqH2yf+YD
UB9sXZj9p7f1z/UacU+okMglTApAy2PyW8WGED1BCDFGBBKESiI+PfsBqb8xsMeh+u4GR1gp/+yJ
CdXRjJ5dd/Wnd/bP8QIXATCgLiJUuKDY8JGLgBCIHkMYH1BFiOA/x+uvBvdTmD3c5DvcnpqMLcE/
rO/qX2ugGBMuwCUFZoy5R2rw4M9hxEALIgH/uQyuPxjHB+H6mRE9jtCXnkewLK/On5g4BV29L+Jf
iAr24K2D9XGZAGebCnqs8lxogAgBhehhxik/EqGfGNDjoHzueIRJsHxqmPj7vLyDgOzTcv3neg2J
E+G5YGJAcbmUMQ8c6G9CH/fgMLgeFYSDs0c879OzPzrYPzGix1H5MpcjWPw/dk9MVCBY0N0e/n16
N/8cFwy4HBQYRpJjRhmm3+ICUgSRj3QRBw/80BKE6WsV9lND+gEwX2ZzjMxqvXpi0HwOl39Z8CNP
CGUuvHWXM8SRAC31jcDIE+ZRcBVAiSHBAbavYfmJ4TwOyueOR5DswtdPDBHfdO/375+9v3v2eU6/
EBvMD9aFEU8IzuSR0IDdR0R6cBF5gBHQOd+i87eG9jhOj9ziCDH/QNQ8LVLHgm4z2f6A2dt9vY/t
/Cs1HT/BEgSGACIQDaFjC3SIWV3Pg3gVyAQPcQme99ci5f/N0f0At0fvcgzd+R9PTf/5NjP5L0QL
gQh5EN8ctB8Xj8RBLgEnDgNX6gEpJ/Axw/DX4/kRPg/z+A6Rp8aQvryr97d1Nx+EaR0X+1tjDx9B
urbZvr/7tLb/uQcBSBEJvgEHKsHjgiIgrb8xVOBAIEGBYPAw58Q7Zhj+wUAfh/Avb3iE7cvw6okp
yvP9uL/9lcLGIO8ABguBM+FKCGm/R5AAvIISFz+C4F8P53GgPvU7wuP8j6dmuJbdvtgn3b79lVGs
eyJd6jEX6NUDtXAsVshFJy54FiBUGFp9R9z93JgeB+brvkfgLG+eWiy7Mu/32S/lF9wTj0vKxGf3
7khcIKQSHMgelz+al/iJAT0Oy+eOR5isnhy/sAGm+5emivCB5nYBlY9B6sHIfG2EgAA/YQg8ccEY
Rt9Ly08M6HFMPnc8wmTzx/90h+FHocHXQdI3bf5ushscNAIZBQR2n1FE2DGTDf42EKeQU5UM/G6J
j8jRR6O2bwf0OCSfO37T+H96RntnbrXd3/7nfxcHN+38FviuX2hNwEkDdYSApEbcI8BFo2P5QCeC
gwR5QCpIAOSI5vm7o/sBMo/O8Uhydmv/qQU/O1vfZfYX5leBLQVaB0IfyNlxLiHM+RYuIBgAKkmB
kQNMIaoFOL+OVX9iQD9A6NNMjkE5f2o+8tl+2tem/fRe/nmcg0FCXOAFBCZcIuqSR9IKQHFLyHpD
3htDeu7Tsx8Y7J8Y0OOYfO54hMnZH2+eWNxy0d29y35l3AJi4DKXUQK1OfQhafC11ZdQQOK6YO1d
LsD6f1e189fjeRyRT/2OALl4ET4xQA51V//573b/K5Oi4IoJSoFNuy/JOc4ngOYSkORxpST3iB2z
AV9G9OwPqPLbx3+6XB6H57F7HEF1+eTSpJedKVoIM59d2V/rFzCMIYyExA+k3wgFJ+xrCRICmGzA
kkMjxqE4Efzqrw3Nz47qR0B9PafvIHpiwvQWOJn27vZXViVicgIBDdh3LqDwg0soo/oanQNlDdQA
pIkYxD7ACBzVi/7UiB6H5quuR7i8/cN/YsBc74tn2840zy5sa5v//J9PS/gX+AQQwgggaQ7k5mOJ
IOQCV4Ag+kEUknmHXNCnZz/4BH9nZI/j9P0djuC63l48NbhsYes/Vft/s+oaMqUHUpPei8gjKW7k
nnAJKW4B2W3Bviupuv7L8fwAmo/9jgE5f2oFb9em2Gf2VyICBThQaX2oSoT63ofw5Vu9xoFig7gH
qqbQPV9zJDZ/PaAfQPKp4zEm66eGyc0+33eZ+aU18FA4hTmkcD5WwLuHqPJrWKQ4YRwQOZQlHMqq
jn23nxvT48h83fcInJs/dhfXT0yH3WT7Eequf6HMAIPj4YMOI1DF63mQwv4OHAQ6DtQblLZx8X01
/E+M6AfQfO55DMz2yWVq3nTgowHH9kmf/AIXAIwHkGaQh3ahiup7qgY8aKgBpRID+/ZYYdvPjOhx
XL70PMLlzYv/7x7aj7f6fN4PFezbfXi/keqr3T5/fvV+3rDD66jrxwjkUewegpP1+9+fE9hCBTLy
eYPW4SbfxC6ft3l81+du37S/P3ckpOCAFIV4FSNPwG4HKOMZ7h4ueScAJwdd6fH7ElMoVwSvpdW/
PwfujlEXBJAAR/SxjqSx3f0lKEHxgI0Aiyc50ERAeX+a4oXNptgWn9/Hx+/Pii6/sBAlNXBjJIBy
Kh8aHmYIqXbIuLsEiiWhTgLKKg/+f3m7v4Ktcof2/4t7BWJtLfDS6Yn0qSntpulju7F4tBtJuzhT
9z/ef7+/cv/1/g85tP7ytWvKLEBZOypeqPtr9+3v/1SHe375msogKqN+xd3YqgFrHOSNjlLFpxwF
wzBYZRtTbO7/lJFtlFPkfZA41cff7j8V+SDTh4Ym9agaTSz8EvVm9tNpLjZV7IhUdagolr0YNxiX
1aY1utpUnVdu3KaOwqRMXpdF0W24G2iP0E03x2xz/2k4fEJ92m46Ti67Ml94Hen8rMrYpmmpLZTT
dj1asaxjm8Jz9+AdzmvPzNklbdswioryphv9ZOiHVUTK7AoLb1BT3stb7URB2aSlcqoxP68K2yy6
ZK7WKLfFTV/PL3vTXcwiRVdtN8vQZlQsk8yVl5lItqazcVDSDoXEJFioqpaNIpMnz/TQKRZ1i9rN
0yWL9Iui0Vd9Hr1nVDsLPNSrOSrqMMMb2yeZinLnmqST9gdiA8mrD7AClI6rcxlP0jesc1UkLyly
3iqmpzMyUhMUPbFhw5du4mgfR97od0zcFTRZlg5Zp07cbEieh/mi443qY67DjlMc6D7jvpiwEyYA
9k2TL5x8mk8Hh6ZL7e611DRTpUm6De3cbnP/afDqblMMIkb+lyswAW8FC3YFNQbFRexwWGvjPO5n
hO7KzGuvpty8y1E+beKdNgFm9SIfam+nu3JVmHRlukhvcd6qGec3FLeBg6NYMdn3oWgav59guWdj
2SkPxel6zPBqHqJx1djUDe+QHc8ETc9Edda3bq7cxp6RbDxLqsZZ5JXrN0jigDnp4MPe1TsPD8Z3
22iDjHhTZfFrp/PiwBXleRK7RuHRaJU2HfZRVr/Ky+Qli/J3ldS3rPe4PyV3VObIHxOShGVnbjqs
K9WWXbswh8V9v8LvPz3IQiaKzf2n+98ea3L/m5eQfFEPrVk2Tt9YlTkmOX34Q9rej5Nk8llUf/yt
u2+TfG6TRl67mvueBFQ3y8adNkzn0yJt7IsC2dY3aR46DUqXMGr0JjZRgNBYBlMuzCk3ZgiGtPNn
OnhB1cz7PpeR30UY++WsHdWwelSsjudVkeo4qLghYcwi66dj1Cyw7Etfz5KHaEqrM9ypglq8Hecs
2grcbV3TFausTO5s0+ugHvhVChxi4JT56xjR66zT71MeK1u5q6Kt+oARGyta2ru8hYHXVFxXTUwD
L4kWDqfvcoCJzmWmesS2lYhWeZsEto53vSdzlVX1ci6mesVKp/PdgxzM8bCZZJKf2qk0qw4Rrfpx
NKE7D8UlX5q+6xesl3rjJp5ZsapHvuD5pYEyww3xTOLnTYIutfCLrFEJTYrLZGBt2IkuCwrWiLNW
6ZLF28ZMjp8zMfixW/GwamWR+lVK2jCv5VVR8djPjS79qTBkwVp0NkejXyQyUY5stt4YDRs3Ntmq
ScwShru7cnDcKpxmLNSVQIsx1q8SfpMX5lzP3rbP4sH3qt5vGWivtKhvGE/Xg3Rv8t7AkHTxNvGW
9Zhq5TredTUNAU2HWbldj4NCjnmg40SosizGTdvMc5CmTqdKrZ0NcTqrqE3y0O1ocjqRpA9UUbRM
EbfCp3YE5UZEVIeGJOYsdVyx1eUtTurujMH7AnHPwmJksD6Gdj4fPJC6YvS1FyS20KpB3l5oduX0
6ZVx3zm5PSUt3TRFv+jcIuTE7oZ82rW033u1fR2XTTATZ0ktCrPGeZvG9CqTXaoS0FNOZgMnkS8x
3KDv7NLk89rSrjx1BVt4aX1RRlkwmblSeTbCI/h7txqFfygQDUtu8yU4GoOPYe35A4X3Xtb5GHZ4
IEHfjPZy6JPCT5uoW7YzvYtaWBFDReVlz+NY3X+NMy13qJ9W05Cz8+LDQNekACHKFvMUkiTpVTtO
t05h32fO+FLWrlYDEXozVWN/MQzXYHn8OLfTWd5JHimuU6Jyy+OV5LOIVIH1sKgEmX3NOL4QcUEu
eoSsaiHTq9q2Xmppl3iekWowueLaFGpIxYsMndJyV2fxLRqkt454Tv2EUlio27pGoYYaWjXPUi80
EQB1/JpV7WskSk9hyzdzFm87vdRjcxvZ/mZm0WlOy62lnhqyqVGjBn2B6UbKKigG/oqaYlZT2r+B
EjO42yiKYC7r3pe0GO8X2KKqQabnqiSBZeJFLgex4HG/5s711NvtMDZL7LabvMN2Kxrtz/U0qCQ2
pbKu5sqVEQ0oLDtfwD5/kcDrsBMIf1R0qp+SAM4M8Alr90PVCRWLYiHzYgyaIeaBE2cL4SSX7TDO
Ksn7sEcmaOL6UnMaIhktWDJ1yrb9hccNCoqqXYIE30VYJsuaWbYbWfoyaqheayvXtU68wMrujZkT
VQz2YD8bv/PcrW0dGvZNU/gteYlEum40eltn5hSjCN60TlVLGnMV1/OLeYo9BcrhUmZpEvKhftOW
hPtRR9bNVEVqnMrrVnQXziiRqtP4grnpLSHjqamZivi0zgf2agZPygkGW4GCqF+Vuthkbu8pU3Se
OnhuVVYFaVeVqk7oeZTKeEHxcCYdaOMWyawGg1qVZnkDRtWHt5WuRAVuTyvECttRpVNR+BiVdFHn
bFZYa6xST5R+gdN16/WRknEdq2aKwFDFkVEE1CwuoV/9foLSer/QxFOTt7ajeybKi7TDVzjKY9Uz
hwYGeTm4ob2CotM54CN6MSQZLFzugFDlp1M8EzXL6NSZCh30Ea/VMDTVQqCi8sti76Rs5bhDv+Bl
/NrEZapIhaYw4nNIWqYDNLlNUNRsBYYt9SNE4s0gmws3p62qxuwsacW5E7s2zEay0unFkNNazUmR
L/NMX1VtVisNfi5r4m3h87o9p9QuEyd6EQ0WbRLaBFZMHkAzcTWPYPxwm6sylTtWtKFpszue48In
g90T0ISK8y5bVJhfRllTK1HOF03rVzE2q2huburqdMhGJ7AJ/cBwYhRo72U+JBes8tzAy2njzxX4
zbqtumVEq1ShFrmrLBzcIX0xgt/SjGlzUZMOABoXTYMmFbk8X47lFk2RL0Xf+Z7pybKMQXs5XRnK
kebKk+0Nq6p6MyY4D5u+bXbgtIlNZhOxcG0eX5t+hHWaxMNtDO5n6zjxhxRFr7O6uCizSgTAJZ3q
PKm2JDa5AouV+GQs9rw1L6ssmxRDZaEylGmweKJURachWGh5r0gpWr90rVAFw9d4ZG+rDINp4dRH
vSzWVteqicGLPXgDcVKPvhXV6EcFSNFU0k0Zu+dNGWe7rES7JhsvNMPdK481YS1xsZ14jXxpHaLG
rtjNZo62xM2drU3TIUymOPXh9I78vGdtupaN48KibFmvBJv77ejC68sz7C5Hpy7XI5tfxqhMQtjb
djdFzTbTHfMzsS49bwyLXrsqp3IXEUL8thlvc16+bI1YcwErgrVlv7B4KBYj+PKqRsnrLvF8p4R1
Ep3rFlZY15FN5YnFkHdcOX1cBahLGVgBFtR2coM6auIzmvcr1kYrZBNXzcb9wGv5skrbZDHrDMzQ
mL4zTq39DqKqhRtXi8a2oVc20q+4jE891q/H3mlV1Jm3VeTmgaGuqyAnmPqkGKOgLl8MbTwoifii
J50IIg98OGM3bhSdwezFwo65CUgTRmQcw4jFBKRiuO1h96WCBOSORjWEN3T0p5mpSed0M+Jp9vMW
RANNJV7EKb6bQa4uHF4pSSq51p53HTcrTwsSaBvdulGSBU2DL+KZvkwZlptplAHyGWG1SuM8Whc6
P830aIJpNNWLVr6e8iQCqZhaVeeFC977YtBOEci6TQOeKRRrCNL6zCegFxe4883YC1UT711sYaEW
uPd5VjV+2Z/rGt/oebpLnf7V3CeV6stp6SRx0Mp85dh6MQnQ1xKUWlIbPyVoOSCeb1GaFdsCQbzW
V2Dv87bKwdzo1B+EphtmGjAnTkMVSnOxnbubOHL0ggyoOXNSg3aRe8VHIXcgg4mq2QgrLc4qZecW
+dipKGiSFlQ3E0QBXBnX0wePlbcepT1IwWjOqWvBqbLVMmpdHXhGp6H2Wu1rue/qWaxacPv8NHfS
nW3LKAAnp3xd9t1Z01TRe2r6C0d07FXSD2kYk4hudR232wjMVBh7U/GqGevr+6ZGOqcVysVrN0I4
4CKadrgp0CnuIh7aws1fpl3yBgiW6H3d5qvWzM4biC3KYK675ixyhmjT9VG9SN12iXXUraqxSF9m
Wf5m1zvZ+KqJQLhjhneG4Ck0ScxPGzxcyNmLTivbR6ddmt1QQ+YNoRAsZ1nrZxGRAY269KJl76Jm
6C6Mrpdjh5ywjFKgLEySrJFhN1OEh9Oy58QvRNYEiVfyYGx0rsTYhTMyNyIy5+AYgaLl7Woo22rX
lOO6dDJYtM2ayTHRaprfEiPKD0MVv4rhsKJdzt1KpdJuTJsoWK2B6+oLlmYviaWLwphrmmdgYWsV
Y239Ie61cqLiLMpxFjgu3qMer/q+WbWJOa9lEeYG7cHBuvXArY7NKgYi+CKPB6JEV41hhac8TK32
bdy8HYbtfItk9g5C2EjFHav9WEOYkGbDqtHe2TBGvd+700VZkOtRmkwlHX8PuQY/L+trmjbbhpZn
BvG1Y50bNrun5dx1aqjaGO5RfahsYRa0nDM/SdMFRLjYh8Vtg6rdxsjGizpBQxiXd7DbFEL2PnTi
ldZ6x/IovtC0eFe0YBQdVlzScqBh5TjvcVT7zfyhboFyyOsu8XljX1rdtKc6uxjd3oSDk3sq0W2/
BqMe5v38As48cWsJ2oyfA/j6eiq6WEF5Fg+Aix1WGpIcKul7uoAw5jI/hCyce1tGu3MI9AtlWZ0r
COtUIuIdHdqFJ5t1k+R7TNwyMDl7lxXYd7PZUzPN33Kc3uCKVaqY8rdVW1tlKmSDmogNi1Rp7Vk0
TXg5Dc5r2JLuBYVwNjCTADyLD3PW3hhDTkeWT/4wxYqg9MKJ4w+uw3GQCm/BulqGZogTNb3OPAbq
ahRcidZlIXBfvcpzd2UT8GBbMtNLN6v8MXXR+VA59LLXoz5vhQyS5KC1HM28TYuKO1kWpZrBDUo1
ACRgzn6KQAnXZcH9IZpyZWpvS+bXhCXzbuxJDd4idZZVysKhM5XSmVm+7SWEPay27zQS73XeXDSE
v61tnm5GCgE3Nqzym44D9yfC2PFsaKpO7zSprhOOt3FHl5nIt3q4smLO1YTmaGndQZFE6iXLah6g
IsJhirI+zHR11Re2C2HDZa2+PoPqG+701pZTbWL98Qywz1//68bm8O/+UKovPx6OEPvyDapcH84e
+9NWyzt7yN43x40OHPjne305/urAO38+C+uIyX44rewTB/x3Lv4kB/5wQMiPOfBvc9v3tPlDl48U
OHIFpJ2g1tGDY8kO20yA5/5IgR9OjgHKGYhPECVo4QL5/JECJ3BalgQxg915UKD6cMLCRwocsxMM
GXYCtavAyEIakf0tChwY+K8JcPD3YK8mHK8BZDsw6pBS/pYATzmaiDBOtX2NjdbnmR6qRRc5I0SA
gzgjEGpXKCKnAuWXMNL0jGubB8DnFi+g6mk8rWZvCbmUz+/vMVbePTzzK1IeStsohcJ2OPIDNmZD
Bvsw5q9I+STXzRQ3uoKAzwyhdro+0F1sbqSjc59Z+xK5rT4zNjUhw+mFGzu+1vNbnjnk1eDaYuXk
dRXmeISvpVZkHvEmAgsy017s5kICQRMbbz3QpgfHT6jMgpeaQL7BF3kFTmYs0GrI2Hhj0JQsc57X
QArSZeKl3utxcrUPpzSwLQfObdulbqqYSe2uK4dilwJrD/XjdjGI3Fw7ZMl0TU5rqslpJ68y3Ztd
PyJn2Yl6VjAle+3YYQExdAYsBEXbrknSreZNunKaqFlGbs1DDU6FMo30TiFf425ECSkDT1ZYTRYD
0V5C8IJFb4C6isAzLCsWyARXgXbsInZSupu7UiqbSrYqIrtLUta9o9J5kc7dKocdpNd9xb3Qjl6x
A+5Sb6gj0cICHyayLvVjXAxvpxH4aTm25AIYmvxsokn8cKE5hLNuWdQX3hSFBA/NliQT+CNueZbm
zGzYXH9AWRWt7/UuhOg8qAY9hYlwgj9fNVBGd7xmDhvrJGxp9WC7Fz9K5CR8EiUqjd3SmifryDG9
39kW+2PTnmUxbf18xGs9ixwqUP90tR4JEFSQsUMBOSxYKGmGjWSHDNNXi1WQpCNVZ/QWYrJ9MXnp
uTN1iyjGLByRKK5H6hq/KFN/HGQFVEtbLGlelssM2K2CmO4DL9sbd0brPx/XoUz06xcC4wJ5hDJr
qKOG4kM4NeTbcSWlI+MuHelpPObXc91CSOUB6+PBXhPIUvUoLJN23EQ84RA/VmgLFgFth4TemWSU
i0R3mZratlIunLd1dv9H9MsmLvv3JgUR4NaDkJfW6LRpZOL3phhWXtYKJeL5xZ9PhbjfT4Ui6cKW
MKiZ4PxYH3CCeVEYi4AkdeOglyjktuxuDO9OJaa5H1nP2UEqIVNON37ohSTLzNSrKIKYoElGiHEh
OzAZoXpdoYDOExAWJAPd4LW7MhcU3BhXeTgrF41Dy7WTx5Fyp0aq0bW9MnIAn3oAst7t3Z1pnds/
nx6Ck46OJwgJSAlFvaDyYCFBWe+3WLVZX+QdbbpTFNdsUxZRolqq51XbAm/WxpqHZDhDjVetIpyd
edl8M+WWqTy9GZnTQ0YqapdDmr9CkQO+ctmioMP92x5R58LrPgxZfqExsCV1VIAz6WDX73iJ/Sjq
XtS2m1Uls9WUZNFi4O20pgMwEX2r03PTNs155c7gB0YzeWtKcKxa7ekLrnV/1ooMshal8d56PU0V
5OHiy5TYeVd7E/g0hws05rcTruMrOTKyhaCSPPwOJU0vZVvqa+5oeTrYJg2IO3hvYykuwIVMbmIz
JadNFE3Bw5MnAUjr/IUhZb2peAaKHzQz1Nkkr3TcgdbzkjOIseZg6Ob3czIPrwuO7SEbSlRiOdmW
UfFhHNrOH+RQbOIq0RAhYQIZmTmU4Pe90o37oqIi9etygIc1jC1wNEk1UXub9LpZZ17+ru+NA4k9
ynp/zFqIg6EB18ULpvF5byd0NjmhAHsalvGEL+Tg9qoWwyuDaA3xoRy2kWA6pLXxljifRahl9qGZ
dXzaH+igbi1xjteRqbga83iVx0huuJXnHRHVsioyT8meTpAVyt+00pFARkD44zRus4TALGobdw2C
8nKOkmo34/4d7t1ilbjRqrXOHIqBDQvU5XY5pVHuO732ezjsATR5lKWLHCW+hd3ny6zvSBAVXIL9
FIGwHQTPOtMrXEms7AjGJy+61o87NwrA+Llh56SviClexIiUa8PPsgGyQ6VN37o9pBrZC4juusCZ
MiDp4zI5h1xnfCaTN3MSTReFid9BcA35xpZ6Ph6oXkw1cO56mNJdDCSAGhunW6Y9uWHILCaHzMs8
ya5S8MAjyC/4bYmA2U9skCXDvKjn7oWEyb3qGifeMMiVebyGZW7cm7bxwOAW9aB6HEehsHkStgWF
SCJrfAccsQB32Vs0RrFP8iIOujgvNxRV75yYvkFVASIA5amqGxzXh9wouSwriDzn8RYqvl3Fe/v/
yDuzJVd1bdv+yo37rh0UAsErhesqy5k5X4hZAqKWBEL6+tPtuddZa98TcX7gvihswE6nDdIYvbcx
IMeh7PxDoWFWN5FZrlqyMNEBO4692705pbsmFZua21yE+A4jXeLM4XFqCyFyJcM0tL7aI1w0+VJS
L3Favl0RwuRy0nDcMVcdFle4O5gy7TmKu2DjWBVeHTu1OZ9Durd3xVnBwEiRPZd7PlnMkckwBBaq
CeWnhcz8ZKYm78ew2jtz3RzX5SjIDJ/E1Rs7NQx/3vIpC/PGKu9kwyY4tUZVEMXWV+nV45TNyI5O
velVNijWbktlnZcAVpHpfhWlEL9Xka0oJf4SdRHSI1841/I+QBq58VZNh0jn4+o5V6+fU6NEdYL/
AiO/27kNc47lIOadOxHo1kIG+4q3n42Lqy2JZxNmpQt3zV197xpLR11Y8d1UjF1c00aXlYnvROg1
jaclhmwe/cSKGu2QzAYXorrw4qiWHF01bEZYrWocoMShZWomlIBZcx9Kt0tLf+HHiY3R6THI/340
qEkmNaSjDaTa6BQEkiRL63R5LCVEvZBCAm/mQWclDX97NTcb3fT2NGq5Wccq06Xb7wKq7SmoGue0
WAM1AAtBvR+c4dip0J4eQ4S0MwmxbePM0FuSZgmLTRnaKoHSWF9cNZq0ZXOxqzrdXjkj2Rj1uBTH
7tTGoTzbsoU6VhBygHxIDjqEUTR1ssm9ainwzveNj8GlZDkYf+s8tlvojtq2R7ESfdShNEkpfQ+B
Glyqx1CuVPVwPFzZJ38eB7TDFqix/z4iYvZsuyjcRnp8LwWvtk0lhrQNqNio2ZUvWKHyxlnmg8U1
1mb+vE4nGLGTSpaOQDKq+zSoximdSTidaCHfYmujbdUG4ekxKK7c3Ujky8R5dJS9OSIoI9cxMhiC
AbqI14psbNc2F5qLI4npZYoE1nyYqfiZ/eUMg6+8wTUvb/M68MQy9hVJe5tx077JejkP/tCcnHlq
kxIidlJqXVwHU7O8rOY1WZX0kFd07RlGc5vMhaSbYPIzn1XxYSmC9uzUGmq5pf4mCPFtGywE51cb
DP6Z3nEZLmtQB0VkE1JxuSmdkJxF2JQXHmASHt2O5n2M2bleYS8+doz3vY+hNDUADnEXpEbvCOU2
n61raaYWDhBgxZ9cWG/O7Oitk3f+M/SVe4ggQ1ydfj77A+le4mommVN54VkWS5nW2ikPzNX2Gi7M
4l8t2y1QqSDpVBmexvjYRtVXIxUUOOA1+ezSr1wad9MfyS9aqo9hJdMhdF9MAyKng0TaRTSdfPen
44hfcJdIfk9hc4V3sWSWB5TG9Nt16o7M49BECuKIQxOFC5ATWuaxaRHd3Lf92d0ss0jGIF4zf1Kr
Tf24Hg/CCZZ/P9SNB1F46rTMvSX88ditF6v/vXt+PCyncMBijwHGMdiUKewT9sCiaqYAR8k7UbXc
UavAsyznqvniSUmahAxLfxg7Bibr8fDvoWi6YiOZOUVxX0wfFS+6g1pcYtKh0q/uyvmmL6t9KZp5
O9/fPnpgWssdWlnvw2PjY3hsezzqZVcdYPXVIZ0PXT8th8ejobRRm4jaKTfctl/IJMXhz+DE/370
+MaGsUS2I9SQVpOyhzZgBtJ+Y/8MTUDgmK2rg3Sj6ZNASbWHmF4/qfsA2m5OIzUVG8qKvkwNNU0+
9UGUOaSonmIDib7zJr4pGoBP9YTYhK6W3coqDm+iWYKTrs1BdTBn5rhSm3Ec2E08BqhsmO7o5e/j
4XW2iae43D9e/tjhVZHNpr6a8serHjtGU6sdt8wkbu36R8CAt8Ip49vEvOpMZrizPTYRHjkkYZon
PuuW6+OIqhDxjfrz16qpLL7Kv17ZzSv077E5+wb6MAiE8ikgUfkUTtrJvQgL2mObdtfyiUT9uGPT
4CWPp49hKsr16PPh5fGqx7EFjN2rqRQQO7zoH4cOJuvHbr5UXX2LnCE8chB3t85Cz4Z/H++Au9Bb
dd9mel/nXWkBX9AWC9PC8aFNID4fh/x9XFgfi7gh18cbaTtpuPXC5o2Mrn643uox8P78kccBcmhp
Kgc7bfQa0NvjbZxgjLakLcNk6CP8JQv5L3WGosmXOsxbh3CStEET3CiZD5Mt7tE6Xsvvm4j027Qz
S799bHsMowohDNsJy/j9uMcAsaQ9ra5/NjUy/nVaf8+uWz+NrIFSPuZAa/hThEUr7Mb64nSedwtD
88Ibpz8qVfnwjrFpNmLMWKz8jFT4N++bHju5Gfo9FjRwZ/dtjyH2jcSP/c8tZMLxZQAh2yu8/d+H
9loOeTeuNovvhzx28ED5B4A9X/7+64/t6yyTRrD6+vf22OBc5K0/7h5HmPtH6ECGbOaQIJEa2XRb
OOyPoMCShEFEJAHW5G0XG3GkxDq4uQMLbs4M62oIzbR9bPPv24CyrZuRFjZ9bHsMcQ9gR+oUeNfT
36cXJ0F7CSmSkvqoF4CmzTSznFiLOW4pScJJ+baGnB9X2yxJ2+sqmZnwktXVW9VSfVPTC63si1BL
Nlu2Ztr6AHkbcpvuQy9WsCpeAXOfBwUMdGxzBt0hqyjHBLoQ0AG5ts15XZf945A/2wQsJIShtz/P
OHGfZNwctUe9bavcCss2mK6pqe3FRn1iB/iFfEGks8ThHROp36tqQsgXxj9pVe1qrOvJaNmOEvfT
twbz3ytdywspYBCChKrH+YNJPaXIB19gjsRj/eQxsm069aQKDsv5PNXzgQSsz7RA1ls38Ac9OSZT
H527Gc4jd+HD8qsX9EB+W7IJmuadmtUD1hK0KYH3B740SAY4dxFXvyUvLzWPfbiqOpFBMYFaqF+9
omly2/tny5ybV8D6rcgL20ajeSmNmRLMVTQt7ZiPMBjg1mhwc+P47jlLCNBSZH1vX5WrjmFVpSNj
31ZyaPtia8obIIljVNXLxiwt1EtODgUfDeRCCfNBx0+FN2S8UZ/+ivSrR+QHs1w902HZEK9vkkqO
mGhaR9xtc5NIpwOru/qnUkdAmh0O8II49WbqgveALIBXcIIlcWGjJEb8VZF9Gy8fldyErvi+kPIM
6U6flwpYEaeEfRgVH2PCvU+fN0/irV+RP5UwzjC1DchIgwZ+crsiiHDPAB+jVEbqEBewX4Iygsun
f41rc4vGMPflvOezujUTFqUl+DEOyw8kSOnQRTvevTBn+Cki9jp29hAvYu+326Kz1TYWFCpWI75J
waLNNIudKBagJR7MaRNWJ0ShYP3Gb1pxe5xocS1c94W6MMjQx7jKBtlNSQloJen8Dgl8jWw3Djcw
urPezl/6ongTyMbLpniJmgnv5O2ZW1RJrd0XN5y/eMX64trlAxLqu/FinWARfSuC8MCQqmyGKh/q
+Nco6ZM3TTdgIZ/RvDZXHb/KZQ0wE8R1CvfP5Fr5Fwi5QSTTdmk8hBlzkfqTMyRCOtOhpVhoQxAF
37zAHmaqER04/pBGulc/o6GH5egs+ggxaUygw4jDbAxLHeIv2wDKaz4vROSAV6bcSmSUmolj2RCb
RMX4c+14sF19QfO47QK8ka933XIrlb++CGdJi0r/0tQ423Ka7bFzvDOK0KKtobbZLJ16Hefhy6Sn
7kdc9j9GJnjWeEu8dYo12tpyPBCxlIcWHnGGMAKpUNXQjAyxPS6AJEiPHAKczWahY5n3vLEnwdWr
XGsYgMK7kYI27zou87Xyy5eJtDB8Wb5Aq3yL4rl7dT1Aa/zWjDb+Oa/zp9JGf+nAPsMf7l6LyQty
2kfREy56ul9Le/G498RG3X5yj/YbxitYt1TcpKvmIwfTcnTb5lmjgkFsbAS5vR+AllTN8i0MlrMr
8xZ3PfkwJvqiZ/ULCPwHWlgMb8Cx9iJavtQjmXbIxkHACos5qdV2XyFxRXrYm71fiegajuo+bQAN
Cuu8VGt8hnWrdzWKXdPl03MafSRKDhl04CmPkCC8w91OXQ3ofSzrEkx6irpynBdDGT4DOUvnLhqy
oWZuTu/LZpHTcHBfPYXlYhH9F+VacaZuPSftAmPSZYBg8I8uewuINPV967xVb0vggQzjjrquvd+d
VwWVNLTr+TGIkB7XeD42xdoe4tLVL5OLJLGKpvEbUA3vArkNmagN4j2orgyprj32DQcLacZd1ATQ
GNhCdraK2jT2lnLXe218Bmy5H6WcD5ot8dnY2bUwPbCDw73MJfwOgG94WpmyPoxzcC5W0d1QHkBP
TgyOK2r1li6d/yOIpiBzAuKmzhSbnQh6gJmqXDdBjJmK90Lt1IJ5vkP9BMITTp9ttY4HzSFfMg0M
1DHr17GfvTyK1+narICaAgP83SHiyXHJmDLtbPxw7I6LiIHdDpbuehJdaUD0uTd1t9cV+/MMoOyF
zKAEhsHCBA5Gk+HmN9d4US0k3KX6xfxv7qzZ78lML43HIjCfrN97JAivWKrfeN2Lw+NZP6BIgLIq
ypgnxnM5B8V+jJy6TZ0qajJqQH2Eqzg1LkSyalmAQsdB6kPF33ABac83VZWPNUJmJ+LP/n2Q05BF
oPauQ6H5M/UmetJ9/VQU8bbw3eIdAkeRglhzz0hOsWxi5k0LXkffg+677IrmGw9aYFm+ygpn6S5V
RetsLsrqY63bj5ou8e9iyBxAfr+t9n92rewSUrfDTVarAiED3QolPOZlicEy1XWc+0hDk4haeijp
ugV2Qo7wwMpTOM0zgqe4ygoVdAdXBrsOWcHFUw1LxtkzW68vRqzhYvqmdPAcCoEaBE+oxPituUCE
Qmi/0pvt+CHGwjPDJGTLQRAky+My2lQAQM75Mtxl7grLwwC8NLVRkAtf9adwHhNdhaCiIe4C5RaY
9p3yzO42QIce+ZuBDe0XpalKtESKTKLjWiM/jiDtYHYNXyodpKonxcHRoB2UctYrLNSfpCqW42zv
pgtohiM4zh4Z3uq81pE+SCzw2eJW85eFsCzsjZdSM0bnpgxFFkbjeAimlgHM3jXlaWGd/mGpRSg3
yens2eVnOw4Uqb9v3ldm/J2RX3htTDa65fhNtR5U0QXIZq3pMxBDk66uuCCf8k8DfraLQa1DMBZx
2i+li7QY3GTbcbFbBUNuMTXRZQGGuesHxLXD1CtAZ16EHNJ4buLLYEqENeM27BboIhMmkjiauoO/
FtNuZqZPZVl2R8rjTA2Lf+v82nmZRmZSAlY3geGMD0aG/uTP5Ngi2z25Li1Pnlw/gCQDR2OE7WU3
Nns7RvSzr2m7W5lfXfoF2TszZ7+EjrQQEt5Y8AI01D36Hu83y4JyF+IhfW2kBzKZl/62F8bZdOWg
8FVN7GVYoKrpXVlrULIC2qw3uGnrLuzZh7Z1oJ3cNL43piUytI9ogZbK5wohmjFgUPl0oHMpLu04
s5Q1rZMDL29/NT0oG7cZhlx0TpP7tkIisBAHSP50Ylzaj7bVcYaEMmou0xh0ezP4v4UAxue6pfOM
vvH+xVC6EwqhtnV0uW+aNm+aqHsHRXNYF/BSzsi2XjTIt3ElftbOw5IP3D15q/XOVIFt8yzVz5Bp
0rZ1rxDFgqcK8gw0dPlRE1O/LhOpX0lJs7qy3ZPPcWpXfYtwE/H91a2PKkR6WXKKSLBd6b4eTXhc
CNYxVxTDs3HjI29nGGWKrk+cls8BLKuLMPTQGVm+lCFpQU2anxVAp1/UIOVppvdiKPVzzaN5OwX1
pTOszAVkkSfMrFHCAf8ShrV7beJvfv1rGMfleSjwitYUX5H//eioJjegr+9BEXnfe6nbpCHuzYWi
9jrw8NDUfgxmTB7oaLNeetOvYg6/FS6t3+fBk2nQONA5OvEsumlMQ2DHX+vaXoO6y6OyM8+sRGTq
9ADSNceVWZAAizIS8jNrZZ/Dku9gk4VvvDHjN9dhmwGk+9B44UcZG72RfAxQj9Csb9wAUauRPZnx
K1FlnQJQRRGACGBSibDbBjVz8gotFbcjCo8TSoK5AJ/Uo4Bo7TPZFlhjXefdoc3n0skQNVm9vAq9
I5jg0piu/FzEOGkIq95KjzwPwcTz2kQofTNIB+VjqNr2susr+N0AMoJUs3ltE9kBTS4scv0OEg8I
wEstVpVbUnSbIWhE1hm+bkloy0PRxl/RWRyge0H9Y1sjSXB6QXaxshKuK2hn2YIk0EtwJj2cCd+/
x6Ni6KdEWjGCDS/s2zKBHmxKHO1/E1g+Lk4r5MUpui2x4XSsWURQAwRuPWI6OHnBRFODs/SrUu5z
UKvihaHSLeN9vGSE1ugXFwYvFMLdC/TIbcn9A59n8wT5CteCMw27JvTBl1ZreOhqei6jrjjXY5/G
o6Nfiph84JtJoZJizod8VY/VT8n96ejEzXRk92qvAYBDNg/4sWqi2w3i7uoix2LHRCuep2ldEcQV
7NxUC3ujPJWBSEXFaI00EZOHGXnCURSkywJri9/H57WK99al7Ya7tjwOs/O9NoW9OrqymVUUAle1
lOeaOywPYG0mj6ePwbARkni7XKgc5VNnv3PX1LdVxkgTmocK3WYQA6+c9G9Oh3TSsuYlas2cL4H9
DZq0TzwTqRM3tHj3+6A/QUcvoSwNfE9hHdJJHYVFzjVRqFpwGWecF527txMbknkM+VbX7c+5c90N
GAVUOp4o6epT25ZPFbDrbQnYL1sQhDA4SyhrBBqw4lePh5EhmIY4hA8QDVH32o9wRkLd7Ko6AvzX
GAki/OeKXVtn7pF4jn0WrIBGZBgZhNo/baOyyZEfxVSi6M+Wfo4V3d/VUeggNfd16ggsilVEIS3P
yHo8HhXXetWp0v1PH57+kaPQZetSMJoAMGnatV214TXrT1bKz8KgJEZWAwTguS1ukB6dUzSr3J91
3sMi+qJMoFHD1Lp77lTh2YhqP4Yh3JyCWxAbTB28mjqbFXhMpoJwfoYdhcFbv7ehAIDsorxv0B+G
1i7Se9kccXjqCXA+k/O2tIodBxAWR7p47FhPgd2aqPi+CB/ShboEK2L2lq/tbo6R29flr7miC3Ix
v87iWcEu7qPfoEbibQR3/ChHqMGzr/hRRTWSoLnPFbXxdplrkY+m/Onc8QgUPcxgO4pnLsh2HB2y
9Ud/uBpUmSWYtNwD8VibtVLnwmmLrOLvqgqipHAdg2xXVSiyuNcBOARuAIkUlBII9AprqSjaL9HS
LBBmekiuDpKQwPF4VsDulfQq66jOgimUaVw2m8ZWQHFQJorzA7F3LFDlhOgQBvJNrrBiUb9yWIFw
pytcoKegm3I2T/Z5LiN8ClK8Fp2mv6vm0pdRsdcO5XsZuXkXo+8N4sQ6QaTgbOdAf2ulzGWo7E5P
fXkA6VonKwpMjwFArWNVjFdCA7otxOQfVUdFRjptUs8zFfqZ/K8cEBpK/idvg9si4OaqQOlwO0Xc
1e//YTgGeISCEALiltnpBDuBp00DLMGxUB0KVHGlBKKFr1EFhVKGButs8YSC21NY2VtfIMkbQH9u
wzoc0wKtkkDOxkP+v3/G+63P/udnDNFIAS3/QzS7Aov4T1YJisdSt20zH/vW/7Cj+ZDcA9Ae8mGz
TK6ChubOiVvVByadeUsbFm+Vf/KY2Y1qHTGDs0uhIpbV8/xVTnLLpapf8sq0rz7K9+EJQGmLsRSg
jnH+3i2tyWC2h6e6i//8J/9ugnD7Zyn/P4HQf/Kh/1/iqCEaY/7jN7/zrv/RkeF/3EzoDqT+edF/
86j+v3BtBmCpQgCWjz62f/Go9561fwGo7r8YGNMYXblwB9E4ivz/+3/+AlCDf4UOuqmhGOOvTrd/
8bf/8cOh7cS/n/+zB4Pn3m91+Z9nZeDd74WJ+4ZEMbpI3W9c9c+zcghLEhIxF4feaVA0NxeoGoC1
nN85rYW4kNadVj07Tutv6qE4dU00I7dvu5cR/QNeUA71StoGRh16Dxylk+KsJbld9buQo2fz2i9N
7tbtj4X6xSEkDI5c1O6G2IlT4QuR9nL1t1q5N+pJiBSgV8qYyUMRYVh7Kw/gv1wsaD1CE3/dh63c
C/QqS8LYwFifO+RWHcqAEDzR0ZdHK64tKKF8HkWUuLRHOTNn07llYV6i+g1ljt0Xy5k46RleKxSc
r3FT2jPHvH5dloQN81mvSm2pDEwqGCLGBeRFXk5xcyLl175whi3uzzInM41PTl+4WeSiereYivmK
OOjb6tCt9lDFFHRAWx1Vl9uocNAogDXFx1pNeyYt5LjGpguymdxalLNrp2WIRJtfKNnZWz6LD+Im
Eb9XrepSHFTszVffsZmaouXQimnPyegcWw+TrcNrmwe9Ygf4sRGiGIvQEff5y0ZWHF2/eF99BWGT
dmvSdxOOnxTJVo6Fj8pbW0ChqPsaLh5DGN36nd30zCevQUVubWkTaqSfxpZAsOjFpmWBPIY1ElNU
4xwZTdF64D5XhSkjCAvKoifXQNo+7Uta50gYXkm3uOcWRVsHz+1yJRcHrSYguJelhtFKVLUVernV
nhGnABSW2rUuKk4Ip1+tCuR7XUr8hpjIUETXIuGdrQKa4fJEoqIU5FW5HNBAIdisYGYzOcjfSzDY
FA0tvpcNZYc4FLvGfxW9gAgkgPJR7sHEcvHlKqLptn2VtUePkFl/AaJrOG4j7cUrkl1P7/wCEQH4
u3eoUuVujtZiM7IQDTVGtzsXEew6b6D1hi1dev9EqamhFcdq2PNCLu8DTIld7EEwKLoVIR7Wgre4
Lz8cPg8/ezgxs1YOCmXDDW4xNqYOAHCgM/yZx3Z+qkEbXVx/ysQd8J5VEnj87BDt7ksEqs8jQ6uB
0ffjbeg3qO0V9XqK/OEOFR6cCapR3aEGa/TWbo/vq3kffLN/bB86IBqqs+PeamCvZMXlfbdOh3Vy
NjUru2wpUWRmlG63PZXDK6gNf09d6P+mf49dMTyZrkmVcd/A7nTn2B131M7x1bDplVuOK3FAXwG7
iuWw9ChEs74H+Qh8kg+OJNFxQBIatZlXjCEkIb/edTYIMwcGzVY2td6Y+6MQ2Xr+qIVsrPH2ftm7
bz5KyfwINU+BmwQ3BPVV+lQ4jdyZGlde56+Z23V9Cj6renY7r95iSp1QbrU6qQWoC2tfpBpq6q4R
0ZvDGWr1PSilVDjJhFrWfNZ+PrioohkwCfZtA+m02hWx+o6pB9Wxa4OghmbOOtR5PUh7Lxi5CCCG
yaALdoW/dJxnODnV4rY7LxyKVE74F+fF3EP/4NSt5Z4A7oY11MiNgsNblMtP8CoWoDcKcWV/r4TT
SgKfBAPPighXLyqLqqHZrHGsUgJMcmsqe45VUWeaVG4WF21Opf+7aQv5gyIZ41x9K4oSugT5oWAK
hZqEQMAaYA9Ac3NUIdiT1mI9It7dQj4nmUQN+7VFX4kg1GlDSxTN+uyDlkWzpV30hchuQCHkcGzc
w+CM9FxbnLekmdLOV2+Eznw7WJIQOn3GI0H2MCKkdOoQlar8qze2SP6mEOTXUJwFr/dIooMXpwq8
jTtW0QFMT3he3Ok86nBNat4X3/weddYriz8RzoqNbNWTHQKzwS+I67WqUYYqpgqVWuifAnSG7HuK
6YrpdcsGv/6kgyNgqHjeERMGu1Q8cNGYYtFPHbOo1ymuYBHa31zrHyjZxALVufdJ3b+0g2C7ehAr
xBqKciWNyoBl3RTzMuV+xTqc7xencs2JIe9HLWl0WFtw/EpMw3nkXX8cXQIa9a9NJbNNGtGiRpHe
WJ+JtiJDSxcfZeBQHCITojI7Di89VsVNXVq4YtlDj6+l83MsfoIYX7dQJIvLY6BrRy7DhPgtUJ+V
IWX6EOV72OGbxdwr1KfZnEeCdjBRG8W4xqLM89FFxs7evHH59IMu0QzIpKx2zDQEloNaM4DQQ7YA
jqsZCnHdntAcOKnEBD4DRevAcAHpQgOSo+qL4BYgs01CAnFTTGIXIstOrBIJh9G+ie/z/mPy1/2w
XCyK8tGsp7hCMhrRKQA5TGk5FpCR5U1gl7S6y8RaRyAbWNGdPF+cJz9YblAWG6jsWIfuknkgBCZI
HPQYIhOtiaP7z84bZlAxJgDDCbYzWKWzgU0mM2JbP50MWtMkDuaGa2w9NHmoAltfra4QkBT9eZQA
0l3mgS/UKH4uGmBroL2gsPfJKvysr9AxY/JHtHuBWx4tsP9NwDa+CzIOt1t7DkkoD7qBV1O3NcAO
v7l5BvgvOtvOuwCC/M0T6JtTz5zlj72PbXSwPXyGq1cCThzQwCWvvZBdH0PXsWrrQxdKHk9BGEVX
HmOiIoKdiQea1A810j4GiV1b9CcoxxaFzs2IHMohn17nfANt/V3JghwUKbuLA80S6K4uv6JPzrsk
8tCiCcGZNnX8gi/+aApXZa1L1UEFKIOOnXHYCoCJn4V2d6iIc18ZLurz0vh1CtQBfX+GVe5x222R
jqAiTgFjExhts0EJ0Pjphv269XC6b1p8N3ncePOOU3ECYRK8TFFsz8DagPxzM336DYjtOBiGE/Rp
szFF7OU9Bak1xOxFVO2JiEBvp4m7m6Ztpk/Pj44E4fNL6bvm3DQCSDJW6pt27M8YPnWKJh4j6tTr
+S1SeoPsTXzWM4I2mL9047iCZIs/BiCa4yuq1NFJibw0U1M9qwnVlkHt1slsPChUImhzW6P6KIBZ
doDogyYzOjr45L/YO5PdxpltSz8RL4I9ORXVS5bcdxPCdjrZ9308/f1C/6lzLlAFFGpeE0KSMxNp
SYzYsdda3/7y3DJ796nkD6nlhGuXFP+H6KO30s/yR9KN9aUfy7fWsPfjtFgfVM0IRdFY3ult1j4l
dX8/q9e1oR82aRh6W7w4kB/qhmCUy1oWNt2LmI+pM3/6obsbu02ckoTKs0mJ4n9zSymPcT0FbVpc
DN86R/P0PFXS2LrGHGgqstuQsm0Lzuv9stcSNjUjFnaAy2InrfRUZ1WyakV09vqS4GIdvjSWW6z0
Kn6hFqL7ZdEzZtf6RNZmu5aPS5segU98ZKNlbYcxurezeiMNsBEEFtfpHG7cwjz7RLmK7lcr3OdM
ohFOadBnnJbtiH5m4XOTKShGWQsaRtaFwCsfpDkTAsgOw2x/ucnKa/27RG/ywMmaZp3UY0MTMfrG
BPZidU6xdjRsCvG4axs5BW7hX1OxlBhbp29XafJReh/Nc31wB9YQmkSyYJ+zcwN4UzVtjHnCDdDT
BKt0/It5d2o3WqH9ujl2UQDIgeXkBMZGymG3leLa0AAyMEDUTvOGP0qFC6yHyYpBWHRfhjevfZSq
3Bvni6TIXglj/nEihFOmkdEncMrXwo5fs9a+c3ygN350qcr64kwJpVRzCt3yDjvEtmm8jqQGHDl6
E4Bgym8NolJuvlTGEtEZhsQ1AUBDFsexX+x6EGugC3p3HTfJo47ECbhjuNpatavS5Ey3YFyXCx93
n92NY/2HvEq+8pKNj0exlKN3GIpsPyLHrxcjaoIEQaTtaNVWQtvXKQbzDtdygeHP8AHhTSCdCBMj
N+Te1piGT7loCS7FdmX4PJlGWsxW+9z3lb3HeB1gzxzO4Z9QTt4DHfrQ6Z9xATldmzzSqgTMo4lt
X9CdLJ+mdCrgC9Aqp/3mr0pdL9ZkY2WwuLDJuhHfgyXpWEQYm8qs91dj92ZpdGZJrBUrV8uTcwui
q6rpfPKl8boRUbDZamxuW+xX62YIP61Oi1dVNJ5krOs7z5wXigP/sYvFIbWHfN/6w4thNNxVBo6c
2gGMVkTPnlzwYw8RsbR07khGVFeRs8249NtX45uepnTJHW7TmF40bbPiQiTIHhZ5aJd+x7JwpiGD
mqKTZyjjN4HWyqmL46RlLatelkTLkmwMysLh+BinH5C3SiQQ/J1k0D+9YXoY0eZNv793+NBlXr/V
GSImWyQyufcbLUSMe6PcFgOdqryqnhb/rCN1roe+I7xHXmh0SbgvvI2z6yWf6agRb9CwA2ZNa69o
zm77/VJxZhln/I7EXcgiLE50GQf3nLaIudiFnsIWT/6Sv6a0HFd6/TZGw3DIxfQupvZcNz+Nm51a
kjsrKAS7qrL2U4g82SJ/XWbNOCUJ558OTpM+ZTioZ0J+iYclQYLVAd7UaAcG9cBtopLNI5GviqF+
GNj121KU68jG4q1X+qoCnTj2Gb9IgjWltzgdz737S8tarurSSTfxMDz0Xsc/Fn2Vndzlujmsa5mM
G1tq5K7M+GnKdLLwCcGFZii2hageZTXlwWgVz3QkDxPdU5yy26mRv1Yzf1Rp/tIX2c+QGB+9x82G
g+cl7oqCwmb+tCL70zeqBXaiswUFBbCuI69g2vn+x2oJeKUaJV1t3OttbqPhSDLjMoThdh44f9Cv
ld1WtFApyurDN4t9JqbXhe+GW3PfRPlzItvP5Uu0026mCE+dnahcfeVa3WFyXHftVwB0ogQBX3gw
KBq8O3ZoBGWycaP5ziwcbKVOYFYLVZ33pkfGT7UMz1L2gNrs/LX1U8I23WNkIpKs42JOj1PXvi/C
veAR/KCrWaxseDXwTsQ2q+sXC8+GFVs79klrZ+tyx/nteXASd2cv08mCgqfn5rzziShqpvYTse2v
TbYc7k/6wITVMvZabpe2mvQNcAlrPbTUcUjs4xTm2zjse1hIMFFskaMrkJCwZjyiSb1pG+erNN2D
4YNkyKuL18FT7IrkOvoHHZ9DUDcpgM3Mqek7AR/Sg76J5oPlYtGrHGs9xelKiPq6aA5d095oNxy9
wUMZAEi0jv4GHFC/MH8NX9IClQHl8GVeuJeKsVip3kmyRO9+Lunl6zHLEJJZUE0DlTVkoZEdjQPH
HGS9mxBXtH5qLfuTORbop/nAoXE/OaIJ+jc8vt7KxeTUa/mrnrUkhgR3b8JqFE26XBecHtdOv6zz
0VEAneKtb3v4iz5YmzkCr+fk+bsGRAWXwsBZs1jr0n+ZQ0KduJH7TVfY4YPFW9ARVYHnesZ/J9bD
LrH0JmhmO15FlnYYRa2z9o467oH0i6pybw0oIRKGzZqwz6bFT88J0AqAfxabxIkrwEFya6faWu+X
e2MAQuWZ06fMqufE3KGAyTLe5zFuDaMEFCNpQwx1dybltMLenm4wYRWs6NMdxq0omHL/XIE5MdHS
B+F8VLlYu6HxN4M4u1oWBPsuCrCLeWvdGX1E4u18qpJe305LV578Jn7pjRc9idkf8vhHGDAsM0l5
lv8xzALDpD9+FfnyNk8ZIkrMtuHp6qRbHwFiijX2M+RD5kySHOGjsF6nRn90LE2sMjfeM+mlWIVR
RaZUx4Sv88OgAxG0srsU3khom0Gc9q8ETvHEWQXb6nhx/fojFP6mb1lG+qx5GdunWOrscw3ux1F8
oTYfIul3G8eUV2QkDFFx6AWOoyG7jCWn13JYO2kRbpKb485/hWNUbwHzcYTxXSipWvaT45usNeQt
+DXEtYR/JjS11eLx2VryNexOZQcSDxa/QGAmZnIg80DfiWrG2ofNAt9olu/1DBMnMgjfUoL8ScqM
5cGMT8oHPuv4jD1Nw5embWMRfTV5CRqt8b4lYDQQvCggjbbt8HqN87gcq54jmtv4N6sZLbhCX4Ul
BDPXIdmb0H5ZjP7NKYyWfRKbichETp4503aFKLZ212H6ALlXZ9201mb3bMOaxO/gQoNcpm5lTLRX
TZ0arC0oYWtj+BnUQbe1PquOvAO6CUpmLH9ZTfq7cpTbbr5jv5DrRPs7KNGsyGmPEC4TK2wzKPkg
UvB+b/XSxhtXaUdcMuTkO12cl4RKNPce4hKDGqxWhPxlqjlE55jmcWPD+Gi3jYbQ6C8exi72Z6x/
2SfhRJhORbgzYephFViWxyrbjcthTgy5CkM4IV6C87z7w0miCkJPzFvO4q/+bFib2YoNJGmnI7/l
7QCmIspqdb/H9rlIYokwIEaETX7Ldvwr2/itMFP2lRGwUcr/2ahr3ABlKo5E9YJ4yVICz/5Z05Rd
evQ/erct7vJx/tt7yxWEzSrSvI7umTHxh2WgeXH87PTmfqbnxJmA5qRu8ovH/HU2Wk7JaZmsyjar
MCQM57486Oiya2Ia0TqJ6ITV/XB2aHoaA7iaulq4pabmmHbWR14UNdI7rkYrPxBYetGIPWWGuUVu
o8unk7oFQO0EMaZugglUe1m2juB97WRrkbzqAxakaEsfij27z3SVlSl538CZUWGLyVtB2TD23iTF
wyJg6zTNcLCzPnwworbe6E2vSm2YnD7Gw1In8jEvBfwJk4I6ZM1MeWMqWcdY8vDvllUTr2KSJkB2
aB6pTowgaVpM5cZ363Fl1H62DfP5udTFn8oQ4U73mnSV5HQ44oL3bqgoIiX4Ng+JVdpaOp9E58LA
gHK96gBKTajM2t+MphUtuKU5thZo59vl9tSpW8it+fzoDcZ00EYT3dzGbnv852Ghd+12qqpHFzgo
CKUS88iqHReuMvKSoAkVZUzlvkTSnWcNHlQaGdXx9tLtkquno2WfnMGKd5Zi7/7nEttZdSQ3Qmws
XIDZcoS8ZZz+k3a6Ba7+87QqXEyTmoGfoJiLY80dijqqHgobN+CiLmGBBTuc5ohTKoGr20VL/tej
21MIJYSrwp/eliXcpf9DfsuZSxLQVkUiBnB35pkgg9ncVrSCcO5i5D3eLj1Swz+PCs+Hk3B70Sub
DveB+kO5bjT8h5ZPiBIWng5nOqKY/+tiWQmH6ulsFrG2wc/8g8UabZv/IccMPXD9zqRAUEyg/5l/
y+dzGpeStmcF65FEeBBOo37Eh8tBbJLT5vZ23H7h2yNKHd4EBCMB6NF3BsjAEU2z9AiheDhmFICQ
4k6F+nRH66XtUHZpUaycBaXErOoDKRTz2GWRtfdGfU0PhjyJxrsukjbe/OeTuX1ut8stKAe2DLa1
YdjnLOTYZM3gqx2VH9TcXF6bqIuOWPGjQMZEDD0VNkzbtnzKogmAYN9cdRVJ1FVC8XZxToMKLRYq
vtipIGN/yzTapBv1CedmQd5Rw2i5r1QO8nZp1CP4dOWqUFHJSoUmExWfvP0Al5F2F6pwZatilokK
XJoqekmG37x7mlUgk14KrT4V0pQqrjmo4KbhEuG0yHL2KtSZq3hnqIKe0y3yGQ0oVyoGqlFPXrWU
aKhUIdFSxUVbcqMJ+dFpJEi6kCjtVbS0UCFTV8VNGySMO0kCtb5lUUOVSlXxVGqVnE0TPaRSfxbU
pXbVVaC1JdnKGdk7VWRdOxV6jVQG9nbxVCQWXeilv4VkY+KyiQrODiRo5S1La6hY7XJL2BIPgB9O
gVA3dfc0Q2veZjQcqUq9aJeV5atmC2eXpQtGFQ3mhAr76reELzWISvtWKaaefx7f/sTtYrHRrKOa
NIrZAn1LpyY/wc2nqocI1kw7QDcjVL6BnLG6GP+8Tj8AkqakN6tedFUMmZQy+6kKLcMmL84NHYGM
aFiigs2FS8RZ9ISdTRV71uiNASIjCi1vqWhbBaRdFZXOVXL6dinJUQPtS1CcVLbaInd4tlTgmo26
BDlH7oN286hC2bqKZ2um8xcpDFqzim7DPifFPahAt2VjYMI6iutbxb1hZXerWuXAW3W5PbpdNIOo
OG1vztOEx28XD1FqTZeFaDmA2bgut17shSeY3fal62cueu/t59r+M/c0FCmNiauX9fesUuzLNLkX
bfz2VLRdqJC7Joi7eyr4nt4y8BFpeEPF4kXDOVMricqLjNC8QXoeU9GGfzQ+65TwIHzF1Z02iQrc
42e7x0gorrHK4bsqlq87gAf7gm4ZPR+8X79+/1hBd3yqOpHvKhXuH1XMv78l/g2y/4WCAAhH4QAU
GACuwo0TIBQygGpmC6MhJgJ6wmKUntpqiQ8JWoU75yk+NKgDFsHXbed5BU2ATsEJOgdr7aKABckN
XaAgBpwgnauLSLP1FOJgQEzbtwp70CoAwkTJtpE4DwcFR5AKk2BLgAkd4u8SglBwFEwhV1iFXgEW
IoVakBHJpkrhF0a8vmNH0z5VaAZfQRpKhWtwRsANnkI4aMv8U8F0EAru0E8kJRIb4INQ6Ack3g9O
O99GhziMSTFa25MTBTrECDrJoCMURKJjjwd2nUK2BjDRK9REp6ATvsJPCAsQhe1uegWm8BSiooFV
kaUocFoOvqLjcOkroEUK2SKHcOGw7O/QOrYZ0Q5OxgOsTHAY0QQYY1aIDH0ClgHSm4yZAmgUkDQW
hdTw0g9sVdGlU7CNUGE3PAXg0CFxZGACrPgzm7A4xO6lmka6mE72UojkbYgHAVhkAOpBXiWw2gJI
hbANWL5+tBdp5t8ZBs0BBQYhmo1eYbjAQhCeNQjL28E2WYVDmCKzgosIhRlxFXCkU+iRBAaJrmAk
C1SSReFJdBdBVwFLIsAlHQCTXqFMOgU10eziw1OYk0bD4T5QXO3MQrsOWEf4FsDsVngUT4FSJMSU
wYP6AUAlQlvTFVIlNeduA3DtZxja5ScJ5wM9rI7iAaAovrDDaMfVAcT3QfNo5TXQQIPSbnQVUeNI
FiOZ4wqR05E4Qkf+t5o+Q4DIqKcgq137RUl+kAN0CF6gR0dfVi9o7e2hN7p1XYcWrokie8RMvSVJ
Y10qb7JRlrBVtwOdm07O5d2UN/rerbyfdsysu1hz6SYMhxFFBDlsDnKapiBppvKyhIkaTlFeHeye
rGmNGuIQFtfba7dLWeFQj5KTX3jurnRKb2NH7E9DFLqrym8LkiGZG8ikXtvFcCjbxNk6fvOFojOu
zZCETukUPxDIX1TQYiyS6dgDSABnTKMeh8Jj6d3z8Y4oLPV817v+fHd79E9IqHlsG+NaDmFLto92
e431GjPg0EGB1Z5qWWGIKSJBwCQc1osd4iFQl9sjum+/lmH6W5dvUNhsKpE758HOjiR0rQNtQESy
sQ9teudQzxFbVjJcEA7dNA+MxHRXxqgbG4H4jGfRl/cO2S++u43nLQBEyNhmI//qWORE7uLkMZuj
egcE1DlxGiYv4yMDmP2d3k/VwUzLdRZh/hDZcGixO9wNbdbfyY69aahre1e00VetnLsLZKI1xyUY
dGwXJf2nCWSsutbF1yRahg04xoZ0Jt13a0zOECMV6r3e9KIxHqtueZiNxNk3yN34lH4mk6qv6q1r
EbYI71V/NXzzrtKz1TjSHolyDa8TnsqZLN7K77WdW1bxyVeXmkBD3ZVwbOI8W3eF+BnT9ZBI6ynl
AIyFG9o/mYxgXOwYMNSDU/hHEdcZnCHsQNmSrCyz5ziOyrchbHalYRwS3fApIA2UNI/3qSW0N5f2
tjGy5dnHgrDK43IvpTnceX2Wn326RXRscCRoUktPGTFsy9T1j0onOkq7zFxFUZmuOSnoZ3coPNQP
oJ3OQKeCps+OMDE+m9HKlEYWraY5/utSWh296IyR+y9uAIbCqM9hUJAuMVBedyO4TIcO5zCKP76r
fdcFmX5i4UediAlMYue1Cq2TJakM/BBiBXdMgZA5pbubpe7/mw//L/Og1AhObID/dsX+b+7D41ee
dD//Hq6rvIf/+jv/Nh/q/3UDXgrDhfIIDfM/MEyBrRDhwmAStY4Z0MEl+C8vomH8Fyuq6wnstULN
acIC+S8vIqOifACWDmPFDdBwjv3/BMM0TF3R+v4HehJimO4wbdTwOPqbTE5UKLr/QfMbQoslQC/H
g1PTENd78RrbYXaKRRNvejtjJIuVbZOkqA/8dWNdhcn4FnkBMZ9ha8eLHUR6ljx4XSn2Bja41dAt
/laaAmW+RuUfGVWyC1NX5efPgzP5wIeyM36T7NI7jLToWHq3Y8WdpocosSVW/k2dI167FQTp2h7m
tQxr612OIdoQ9MYgrQQY/MSE5O072arJ43ut1M0XaQ8+1Qu2dBrEIU45iOGENa1jsrYEZ/LFleHn
RDbTajKLxYZi1OjshBsz9h7hgFvKB+6AL1vsU5egX9FMDu8WswWlX1BdFsXeHWmyWeUiDnZq/qK1
JciljvjOW0jQlqcRo5w0ggaawXkcti/y1bsYSHeYKv1YUNJfm5rO0US72sl7/xyhJh9dF5Sw6U/3
s1fN90L6zzSWsi3H0/t8yJtjrBxAwp+fhRnVj0Vzcso2vrMEOYdSxL+VlvR3mW/0d6gFbjCXrbGP
qgKkUkm4RJOYLw32mmhwOSaInFyCbNpTEWACze67rA1cXWaXnGkEG0CSOb+2rK+VnSzbOJIQ2GPW
VtdaYLcNyXQAccwx1hKBFc/2HaZrkjVilBC5CgZUWcD84iYkXqlMeFZZLd+USa8VRjw9m8y9NFmX
Z6v7Jek3PORG90SD6yraOaG/0LT4tiSmEENW/7RjHBkybyylHKk0Mlrsr/EyDg/2zJroThZb2dJs
RJiDqSf2p3XLvlvScS/aoT2A4zv3Tvt3KvWQQCsJDa2YaaK1UChTUDHbG5GJ71dz9kto/Ymtz9u2
ZW+bhokobWKTx6hE+tzAGrhnTBajYnjGSaPQ5wcMiNm6qfX+AHNVQ7AB8VTyPh7qLJrRW0B/z+K1
WHTY0o4YUJLKdxRbZ700Nf3tXFvWGGGH3VziYrv9oJHxj48b5d4z3CdGGUR0l50PUhn2xnTrBz1Z
6ufOWo9DiHKYG1nAnh5zHzD6qzANQY/F+Rb9GO1kDvHRZ1QV9/rG1+r72Ggdvo/Nb9xLb92agjZn
ly17JOGLIDu/JSi4Y7aJ3HRlhj9Ai92tKBodTzsojWKiv5g7RUvJ3rEBDnF4Uu26YagsDiPay1LO
qE8SdDrjvaha2mhnOs0fqtFx7+JWRA2dZzylTbr3UehWNNsKYqU3z9uCCg3QA1ysERj4VAl2x+1e
LvNd5hDq6n36wGZbBjXfwmM1MRhlCs07kZPDCMlCzhFTIuzXCiHi4swmXp+kgFSdcDuy9nA4N7UP
3qXxqcZmsSKNzowGh/NVFgG/k+m92fVEomXOLBISFww1yfMdd9N75IrxjLCpwqeEeHNjwW+LwqxB
mFmoW3fNgmonOnyarnOpxmy5hq0XEBYNyUmysHitox/86hc73rQe6MWTBK3nlWmmh4T1fluGkmS2
pnlB01VXP4ypaRYGRtF//NV76ydt6r96fU4wQ28drau2Rlz3W03vigC+XUR9iJWUdOiGu5oZXtMd
SHc+BH98EyF8hHiecXlGv3mZyxX+n8+Or5uAHo+bFIaW8L4M1z41fbKNp/kkJTHmOKqewej0m7Kz
15QhqH+gwHZx1P3ailHSyeRgzvkfEDLcnFVHM6epZ3hzJrWM0WCm/GoIm636Zda4b5KH0h6fM5gA
69EgD5xX762LSSR0Bpwe9I2oIKE7dm7/hmjRBnOD50lW4sX043O7aG+O013kQpKuKDCLQJo9DgKy
YWRWKxPqgniLpH4f5iaoPAt2KFX82sX7vVSBIZ2zThwWTweRZxS0hIbkmh3wiwRtFSgtNXlgjbmf
Q0yCSdu/MILqLSv9p7HeN3M9BwIAB52T+zBLu/PQ/HVsXJC26e7q+Z2j7DXtGQ+RV925TBU7RFvu
7OwFJxbj3aBYqq0F2VF3visLY60XRW8GQ3gax3oQGmAE08AriiloIxsvZdYOn66rn/R6/grh1SJL
gwOS7btZ4z7KCYW1DUb8pB0CM0sfpdG9dU697HEhLVPcrhn88k2fNd7w2MqqjwiwFi1LwfQQ5idG
EbF/fIV/IgwWKyjzGnZLMGOtTrUoJfMzmP0XtAYHYJnq0Qr2Iw+W2xp833op86uAJvEVrhg7lKBx
Laz3dbgwQWnSfmMj4bjsmuWq63MqpZPbl180Z18lYXrMBIMpdnb6EmrZQ5RnX84lEnTbkwb3aag/
6vpyP6d1sqp659P1hrvE8IDgwYjTEdSL9ntpyyssBHQzpkRy2EqybTn5xqVhPMK0JOsUr91zO3d8
MRPyPEz6a7/ob3KNhiUEfjNcG6ttHxe/jgK7CftHjHsvRr5wH/jCuwoAk+4cnWCZRKfFCc/RaEVP
A4t706WfJuMV0Ous1SzT+rMQIBdijJs4UxmOFiecQsbIdHZTacUn045INZnNhSy4WAmXSTzcSx3f
dhy31OynrNanNfOvzK1V4imctAYoylT0r6Fslr0U47TOaQe9OhmtFvIbjBVoaHJ14/CeYOYRVJef
0PydDYJye8gm3uPJWXa31x2HMRyOM8pjV/kcThpnWEc+Nu9B0/yr1eu4hlVeqbTIlWDRZSGw9jnr
NCVLFj9oWnbIqCyglIni0FdLw5G2tA/4Ygn4larl3kwKLyiDIUkAdquLNTEp0Yjzi1anFjv0uI3T
Mn7XwwEvCSyEA+XjEgydqPfoeBBXoQHBS50tKB9d/+Q2o0TaZA0kdd3SNyvDJ5QtawUybNjcJh36
VvuDcjEey8KM9xkdwK254IfwjV/bZ/gcpo3+dRnNp9puhXLPOisPyfxhxkLRGEt4NDqLvKUDDrcp
5E9eaOlDiFN9hYvqF0dqTc9RjYYrO9AxsflheB1d+gqP91CMjALRh/jqRqe0m43P3nQfbSZ4Dlb4
OzPIKnq3035+nqf2KrKCypW9ZIueU9F4aK1HI8IVSpPU+54qP9CzMPtb+d5TliiGNF3fPIweR4OA
nybNdufRr3BFu23FwAaZhP667eP5oDCmmx65EGY+fjaj0J+icdxNsfk95PNwYTpO9mqX3mUS/XRP
JjAJWE+MnQ1n6trm2me6ZNFOcyttm/VMBiuTyf/iiBLQR81/y774y6CX/BAxny7Io1I7EtU0d5VX
YCCGq1QnPl04xvgscKa1tnjPXRYQhzXJHrmdtShKVlkmlmPmaAgICcNIuR2xBjU+ml98sSPhPFuD
PCTdzHgxbUwYLNoRsCw0Wjy5yUBO0UWPwxiktRCXDhOEsGJ7my5zxYCh8SUx834HSWUmCuHm2zCM
ucOnU6wGJWolYVZzyrKDMF/nujAvpQv3xxvmXcFN8m2bGQ6zsBRbeAoZpXPpXVtRx9joB31tktSE
8rkanW46t/XAulni4uxyo7pMKr6DNrFjwmV8jnu72WlV8t6matvJCW0UCvrS0ASD6qXV27yS8xkz
dKDl0nv0bykRTPQg7ZOomvaSGY/niElveIXuMs0babpO9XtXnUPcgEc4QeYxn/tll9fxo9G2DJFy
5UJgu8ZijmC5HaIJFzOxwqsr40/LIljSp02DHlPNjAU12zMTSogszvNjXDG/t9NBSUlmKKzzZedV
HgksqESPGVwtTmwkmgwEgtI/d/3kH3DAlBfykXTk4sdKCvtEFuY7jfVDXhWc4QZF3sJf9pDl8pPR
iu3p9qxPdP+cskZNcJBCx3afQak2q3rmqJJQm0ic03LK049eYpmlw9xs9LGpAtdIwDZ3mbevfXPX
Zz5DC236LqogTjr3Y25lcVUz3shIPcSVuZaJdVe4hgmCLdRJeSzmLh69cJsP3NNllx5sL6m3VcM5
EZYXO6wwj8Ns6QfGoWOzUxfh9dR8LoyovoL11LmvHf5bp7WmrT3XF3Jf69Qelzc9BzRl9cbxdnEX
41+Pbk+pth3c/urHczaeIifzDmafh3vLLN/cYugh2/vjdZljYzOYI+Fge9BeoxT/S5rl7slLfpZG
WPcsHIGTNtOl1uaH0UpLBnPibXG6VHtuynG5S/36+/asRNJ5ENC1+njSnpOQZAFJXmeN72zN8DD/
TQLYPmIuLqigXI0jF7WvPfokqlvThYDTcs+VeUkAF7kO013KZhU6T3P1w9yZ/pw5c3+m1KZ4KkK5
rnQtgr9GzWcY+rxvI0btVqYX/IqJjAKCYXXfl7nLEjW/mPRXj5Yp95mw0/vcxctJj5O5obIvX/PZ
e7OInG8SPX72oEqcOxDkG4f5gRyoipxz5ORBAzSYJjYxzdOsnWiX+st9YTAzMZobeWliPzvaS0H8
yrXPMCDsM64yBmPAwQbzdNWMzT++fWXe59yw7CrfWc6h4XZb7qJla1i2/zo0GD+EEe+afI43GmFP
xSg1V4YAF8fMUv1hjqbN6EhAsa73aDlp/app8LTLxF/PHna5uM79wDHMi9A198EdmiJgm4tOKL0A
xJzICJzGFuRiKGrFMjAn1GTcKttcj220A3DtDAyGQtvCpqDH6yQZ/2LGEltnTgALEBn63k5F6pNP
JLZWVCbkmjn+oit0GTCixCsRFOGETXnRi6uFZv0g2/RRKzsAMpH5PtCMD+qsLjaOldrwBrUzEbqI
0QsTBL7wq2jc6L0xoTR51sJnP1gvjqy+saH4ZyuiawoM6xxLkF5NE/2F09VuPYZqMoQFnJ/t8f55
ZHUmQ1sjPsS7oo6hAEfXDtjRJsxq/yrV9C3DgWXZLlsL/gRGzrS49lZ5Kv04v2+tjEZ13/4tO7TP
mEFDa3QdQvtT0p9tP/zLRoDojJpzwi/CnFmRfYM7KRMiBEAD3xJ7tFdhjmTqU0CQCtXoSwUY28OT
GcZvjW1xrw9hTxVVPst8ENehZ1lERDriNPvrgVI8jGb1FOLQ3LmCl2sDFIqWWM6hzeP3NK20O2Om
xmMgC3WIYeM5XByYB07cdcwicUDao8h+5Jb2CEBGCzqrqhGR2vBseC5fLgazfy6px4ThqdUCsxfu
bkYJ3HKAGc5YAjHywL3aC1gk2CIm9+xMNpiCvFt2Vtd7r63Fp2NxfD0xT9V7jcvl2lcCu363GZcF
548/u2sz0uygtor2aOrvCHYTXyTyZUhD8z53uY0U3dGeRXysMi/bVAQpKRjidDuFVb6h8dcz9Gzu
T3bAIXyfhV13KVpxHCOZvHUjnTIx3xWTZ54s4SaXApRhblreQ8cy3ocUb1k5FtvbZRkaNSVTr/ay
cj4tTeOUIYtoYxacPsWYbqMKq1g4LDkIz4Gx7D2lb54dqjJ9Lf2cqElHgFUb913jPVa4B23qdMQd
Br9HEQM2YCrV9rHFjTeoseoAJdtndyAHNbVzdbo9JUaIAlLBjd9MFfV0YfTNfSm6azw4zr6v/eTY
99lu4Ct5CL2YWWqzLx/SOp63/83emWS3jmRbdi7Zx18wQ90lAYKlKKqWOlhPr0Bd15hRjiMnlhvy
iB/uL/7yWNnPDl3Sc0kUCZhdu/ecffJES93cMGDgDJw4lLBjKk9S18MQddkdzMxTJgzhN6IPYTvG
qtyYtMOcov02B0HyVDjdoTGH6hh04ewSYxVfesX5yCI93Nlalhw6Y4SiE05okmGa5ZHsjl8PxCXn
u4hDzQaHrXkN51xzEWXH+8RIqm2GMGLPNj+dC2IVIViIO2WuVwvn+mE8m5krxka4y0i5lMbZTRFD
9oj08ZvCxCGagQrbahR66kw9lXIT+DglbH1jtUlxZaCmbmvOuV5RS+HmGGt2YajYd3KWmHGqHYPt
5q7JWuNubNRDnidMCJUwPTvrQzl5IsDTIqv011Qq4piouvJkkyuCxS8cXNlmb5Ogj4pfLTssSjFu
OCQrO5EhRkFTpXiTWb/bo037QK081XJzRY+8rHaQKxp6jsRR1M962ScuA8b5Fi32z6prpo8JAskW
WuVVhEF0QLws2A2oZ8YaY7JthjNC+FK9QE0ir3jNJmd8gjXjIipEsewig7eMZTpveJN4HbUacboe
K5cqaJUL/vH1SFeev77UWRS4BuGhTlqeTKUrTxJFX/XH5398+PXVr3/v5pGJppOYh2DA41p0I5hQ
ZFNokNHnzuxh+yYrCze3lOJOS+vybiCzpMny7PD1pa8HrtP8bPT9z3RBGFVCXGN+BJU1ahJsMaUJ
yYRg6KEbuUPXhzk31GMKGHig6j1IEmM29ngqRVn6hSOc5wasCn3GKN4Rh7TK2Adr06/ASmILyDP0
NWJVnpSO1QEaCSNk7qdT3A208+cZlfXqOLf0+hGsPhLqol68r0+rdrbZ/vRtsf7j15egu3ZbVdW6
vYnxY8M1g5VlsJe908hpbw5NfNNapUCNkKifPe2eaoVT6QVBdtJsnmH/hBwQFdWPdOehGofySIWi
HzCL0lKIxuigd7p1Wjpwal1iyDM8UgG/NwUSMKYXSqbJg9Jb70tkK491P4FfikiloVLcLVk5vuQd
vD32hDcozhwFYCelFq3Koa3uCalLj8OSA6qKqvuvB2SXa8D0XHAnY4PHeftDq/QU5YhQHuphwC87
OF7oLO1+nM2F7cNcntGrPuphph7DpnbcgIrXjU2Am0Rl2a8EJh3rijj2KQk+pg4Os9Pq+V2PLHlO
+/5EKm9xlylAE9LZHnZDo+/rJp32GgLJ1DpTQlpA7yYE3zryxcnk8k3SYD/m8x2BrPclawT6uoK9
nXpx0THtxuX0YKnJz6GZGUM2xcEwW1RgTnTfC+w8WGJJCOsYezp1dQtbBVmlM3DqR42pBImzl0iw
Z9qw/VI92jgakJ3t0VTedYyn6XiQoa1qz8pcHbsauhZOhX06rzehwUzYQtOKhF+g6a+D4aqMoBkA
w527CRUQmK63jmp/MnP2El/H8+at39ZHyMTQdQegaMw7W3G4ZiHHTM2js3T+gv7JqhfiD6pdzhlg
tpO3FoUFlhyHEfVjlplbXZRYVliQjsQo+1Qf2WaqEPpZQ0jFq53ChGPurNfWNrEEsSTFfAxSg9TF
PmFrNccN8wuNd6gbLkoqrmnTaw+wADaJLOcTLo/xPHTddEblqW1MHHeekS8au3bFNaWgkzGDqDto
qezcZA1N1jvjXJn59MSmdqEtWT3baNxIsV5NzEmMpGCMbgKQTAaTFY53lp4DsrLOXx/RCNcPaT17
VjqkZ2N9sB1zAyxvN8eQG206qDhwrV2YnRy1wxEyI7G1JXfPSquOK2A06rLJNJK2IIy+1UVChoXo
vrWM5/xxLlnoqtBXK6x3M/bNTZwyIx4GFcLmY29wUFE0kNpBJCuP4ICJ0pkWfW/jpDAZcdSog8AM
ekjQ/TGW081GRJ9a47OhKLmr5ljmUKhclKrxRoHancUZ59TKT514HpI7DS8NO3U9dExcns2MeUHe
IiHRlmo7NEihNBQA2Zo0bqXb1qg+isky3dXaiKmFWNMkflDZWLb2jH/AGn6Q+PVYa31+XoCwoXL0
Ft6Rbd+VDTm4pWsir/LnsHoa8DJljApAX/XbJOgAPTQoA+SyTbh17axEzB8iikIMkGyqSnwr0ie4
9NLVK1PsNAo50xSP0wT2VwZX1czUzdxPB21RbLdX3xgvbMkPM+D4lQd1XZ1F2LlmigxliNm3lXY5
xen00gRq4C2+3Yc9mp3glnCtql0CgIhbW5U0NTR99vEL5wezIzKJjeFBaHH4amXH2AKviYvTVeiD
bvLZ1mnHg6QzqvGU68Frpzg/QlJi9wEvplvgwdogPhkB6GpSwJFZE5rtKHyI6cIlAl17oQ0bUiy2
WR2e0AW90M27oDp8YhvJOY4049aeph/IPB/RML1g4tc3dal9p+mF//g2nLjtUiprgg7MyHAH+04w
RzsKvbrH8yZSkC6NM5bkY2cQZLfE/YJzraZfdvKcjzS5CWd6xB98puEw62RZSOLgtBZ5F7pFsmcz
67EYP9W5+c4R+Ba1iKKZIFxBZ6fbSqEtObcXqURQvUVx0nQNqVUzPFQaVWn5qzOYnilx/QuC7uQj
gmMqzMCSuPMwtmYyTkAWC6Cu9dhB5K33elCfiHtAbTSr5jZNPrLZLLcqY42p4fdxIMPi1DzEbE4c
ATAzCapChoKZ76hOf85S7dCisMjqTt1yNllTtxUUc3mY7wpn0cg3SnnL8nE8wsbluzGORFlX+WJy
bos2CV/R5++5ofdnQ7kfg+FFs/tvjGDMWxI8RikkuixdO4SLPu+I5mJUE2SV2y6OyhEMq+oIZwy2
WYzObooorxkXwBlottIk+l3H7KRwWHMCk0RxU8HSEo3XMSzujYoB4Fw7jd8vstsodtNe1qHz17xZ
yYCnO0Z7Az2SuBZvx8T+ULEqMroonI2B2Wk7NbWxS4XhL3K+NhS1zObsQ7DQLo04GGzQE0KkzZiV
ddO9gx7QT9PpVCgSg1+UiX3f4NnNwQCXupLAlcwyjy1RHnTuhZ2h1YAwBrX1CqyYbtoCjHaGcaA9
EuO7yvt7I67Nk5kol7JOiK2JmSm2FQzuCIcRk7CzRZuIgjJ5sVHaHtKW+xZ4Wxpsyxz35LyUu2BY
HhY9x7VW46DKFypbRV09ofO3Dl+aWdUpImN5NxawDdkvV/R6Ip8cVfuR1gvXhxkc41D2b4ak9qlM
LTxPFprK3lF/cPrp3IZf/V7q1l6Nib2VXfvGWLy8H0Md0dVk7ldbvVGQS5nNduq3pV7RZwkRSqU9
1xvDRSMowQTJ2HLXYQHeJJgwAv9OECPQM2vChWODE7DT0ZtxnlSzrX60FSl+vLn2vTZMLxp94JbZ
/1IlzgFBZrss5WuzvLWMrHBthMpeScvZsxP85VOibZiacnaUaBiAHQk2tVDbLqLp7/MrAFUsLpb2
A5YKmrnZudAsH3exoCUNet6PyInYBEO30MmQIHwaw5O6pblVXB3Clny77BKFonlrwjJD82SHzGrg
HIb6sqv6ASpECRoyEYyWlviltZn/Qbu46VOobsLE8tXJ+lAKZKuytpmYa8Hi9XaNQCxdRpQJbCxD
OeyNtld/GO9RPB1anRZQq7FOKUkdPPX7SYf+bXINbp0WBNOgsnCXjLOxS2oeTdXUh76AknNqPikU
mDwqhIsA3lsTKSamSwnmQFEJ0IgIFx3TOsz0D8nvSm4JURLwjpyK13A9a4CGM4iwNxdlX2DS9NTO
qrxAZL2na3Ci2kC+Y2DApxWvQYW6ehpruwf0CLj06/8KpKHvIQky5xtm86zuAB/7jT5vB8sJTmkn
Dn2hdTdqUyDkRDYb3Vwf5EIGaxoqOOyxVG/tDG93ZOH8zjEvE/JSeBwX8eiLaNuOJFDMeBiIdpx+
mlBcNlMcMvqRdCdJNNuAjf9m9eMVDSFMzVard1Dev6sjGQzpxBvDFQOUIADEJGrAOE5EuFReRCxu
kpFDaoKbN48ECoUuCR63eonfdOGZ8lsQQ/gzlKneztq1HmLUdOIhY+QYjN+YquwbRkReZqI/Cdez
fNserSEHo4vfiuSN6Mjs5GYl+XuE3xV0QsHsF3W6mv+YJXjB5mxqGfkNEzkJ3LN7hvibclj2dZzu
w7n5sQYZYmlHFxcZV4T/e3gCkY3lQs/Z0zGufzKhwME8vxKY7kTqM9JMP7GKn3lcnKsie4RD9Ktm
fIMWCUW1JlRPWGXjxh0/mOmpB/t+13XOna4BkbA2cd4/WLr9jEiTBuOivbC78nIOLuvTS7g+G1lj
dK/C5KlifiidanLLortPRHrQ+vhnO5+xoDM2q/ygKj9bnYtCxactYngk4fDh2JjOisJ8Is0Ng77D
HWWNh7xuCaGyjNucZrdswcbczKWrOzS0hRbxqjVeXOl3656SjSMlO9tOCDmhDN40ZmeboQS5EGj5
pjc4KvTRiKWhQ2671vyz3sSwpBwkGrzEc4h2O7tJc3rOyc3aNnZ9awKjd6Mf5EwFSMDhaVlK3u3h
8HP4jxDPTAXlXD1SEDbVpyGMZk/i5hPgWFa95YEsTizcKGU3Bm3dpAFyVBBNOeQ9sA0x/rSnqNoV
89obrhU/ozIyg1G/VW2m32AuEM+T0JF2yIGayrF+jFu7frSVaVsE1rJpcrU9AOeQz8HYMWch15eh
0rKDkhY8ENeH5XAiu8vsrX0AL91rSsxDVUQPuqtqv+xTz1RWd1JriacyZN8zshT6m/xEfMkTbTEQ
ynIAfBTm8sSmO/jcWb/mGem6PiLpNi3inAJMNgNP5HkBxWBPzuyHmoOzLZ63yKla2lDjTcnNyJ8m
Kz2LsPSXwKo/E6a/CxBebFXhqOXHuLTB4+g/g6gfUFZPuPinPtx8nVjAOidbIwwHT8+V0MtAa4Nc
m3Z03rxmutUS23mWzYQuglgy9GGjO0G9E4imBSUFg6WNpbYnDdfBRlOr3qeHgAmzk4TipGz2CWNt
9Hue6UByMFs8jCsSG8p1fBcWhYfo/TVLsPrAlduMFcihKIwOKFWyfU7IlDnqtpuPIdlCYZ55RhwZ
GwDoqbkcDSU95ma6Q8D93rQIB/Peo4tDBJ/SnPA9GFCst6Iw7+LRdnBQt/ExCnNv1JQHAldRJfTa
Tij2MzsaB9ofZpNfeSUIV8EG2DfjnaU014nUOfzea5884jxLXxW1pbavetvYpsjptn1lLHu7HkbP
CqKaZn8cXqImM+/YXLdxWUNX6gD/ja9quy2bIf8AAeDrw12DmOvGVPaF+Uu/A/AuZdLepD2/QhUj
Ay42yNmIJ8PLNbHjXFC9GNHPnibtH7Hh/1+V+4cq93vZF10zP/wkFLz4X/+Afn4pbM2/JYJe/s//
nuLfNLnrd/xDkWub/2VJZF6E70lN6nIVxP4TB4q4VrMM3QYcsuYS69Bk/0kHRZErTCo6i5BpSe42
yM5/KnL1/4I+qZvgTFShITWz/l/i6Y3fop9Vsp015L0qB01dStX+jQ3aaAMALMLhLmVOrRKOSP5W
GCjLYveQ4qXUGus+svTpolvx/McDq80/PiLrpN4aHfHw4zL4c3qXDEv8PVJMCMCm01/BdqlHJFv1
Tu3U7GXUg+cwK720s9HOEngqL3CqohNGKJJ68qZ7tI1ivM91w50qFrE8G1TUiPy2oGrQ6WVsZUuP
eDRt9Z8J3Y+hAAnPrXY0C7jjVtTkrjED3eotTvVrR43kRZWZLYbGbbx+GvXTw58E2P8DXlWo4q+K
ZpV3kDfIskwdrJpmarz3f1Y0x5C9o7SrhnNsxgtGjKysr4XSRG4fTfYe30p+qYMKr4sGI0NTuxyh
V7rc5fmalx1iHZqQOqVH0wyNdkctH0SfkRohB5tlfu/Quz6mOpG3a3p4Zcaz66gUOfH6aaz3Jea5
pOCUOVinNMauj15Te0WWrGw7NqauKWFPxNcRruR7IQsGcIvdoC3mCJQYufBlt8ItUiluw6CM+6wz
EEgRF3bq6qQ6t1jNNkvb7XtpKOclj+f7OdIQDTtoxIKJZr9Uxi3JcayKWorsCjkeChNkNJFWFReN
70ep55zCHoWYolOXFiyXD18fxZWG/2X2hxwKQleb8oUEtZTFLXS+j2HkWU5mse0QJtBAmDkGClyB
KkuMqwWLYEkUEnHaudyFw3JKUit/+noYe3FotMS5Ep6ebrrBan2i8qpTu3BmYhAyfwzhGt37rASV
/VOnNC4RA8ecV5oNXm7xa8nae7yi3besG8lUG2bxAvEairbJMOzvr5x/v/VszZKGrYIKRpj/bxeO
VDWjE2MmznRWiAyH6E9HtoZ2M5jIoLoFGUrXAxAIpBOflDJQP7WJg0IW5j3k04ndLR+GJ6GFgmw8
1N/rZ7ojaldPhskNowJQgTrY5nM2yHcCFuiVqdk8bfRsALlR5nF9Grw6TsyfQ0XsNA0g+dQtVzUe
4i1btPasmc1w0AJHbLHbyOcEOO2B5qrgNO6NRN8OgKwFZboNdskCv25U30dLExiiEOBssUzRKkO+
vsWmrpLMnYuzsF7+/kW0fr/7HOwJBjoBGyKwgEHw2/qVapkuK81AvPp19wkUIg9QS8C0B4F+WTK1
upBjV5KUossLGJB48jtOeLuR0IiHXpmcLQKz3AdWKB6+vmZ9IvHrHrqMNQxGCnK0kHdIWherEc3N
kGN5v3ah2t1sR9+cISW9bzDlc2pEsMeSklZ/kQysZp3x1Oj08LQ5YxFAKRfpinM/gv+MrQahCw+M
/4HWdAs/rLCp2TlXdXGaf1/Wdvookgc49eqplKXuZeOQ3KsppdlQE0g5TUtzkDMRExrRga99Aqgo
mmPJBNXcjghSXhpsXb0Rx5/K6iNajBAYo6UjowiHS4Zb4KAk3c9wXWecdZ35+qi0h5+lDOdDOVaX
v3+f9N/eJyCsDsYSdi5HCJPH31ZJQXi7rkxSnAKBw2Fu5nd9RBUGlhiGRpv+SEaabjhYjUeFFCba
pp3F+dWpdrz71WsmUO0kQTyfMqDJAHaUgwQpMBgDMeCh+bgso3C7trR2hl5e41nQH6q7CJ4O87HO
RoAgtJKhBXhaLXivwxIef1zPdxq+O0o9oDCcvE3bCO6+/PZfD5FdJmdH5US+pveaaW/u/8NrYv91
5wAHYgsDKB2+RnYRPvjrzlHEEflf/K4T2RBFr8UXMyQdLsPUitGuhLjUGeEO/JXxOJYgO6ZBwJXQ
qflEuZQ47zvt2Sij16hp83vuQExsWV+RkCy1V7LZ06T4AZttorWYlZcYHfcE9G4oEW+PpJnjMXzO
TKPaOYPRHkWZ1wx+MAtSJ5vfZ+fdCuvs0zAVPB0tnjalgbwRw0G7ZCU3DSjX+TPv17ykMP+oKnx5
DaTnIzgAB41nR+BTa0yfMl+ecYn8h5Xz34Hmmm1xCZmqpRqmtH83ERWI4UxGEN0JyWZ2nQLJYthO
iL9D8jA/CTq2N+hAFLesp+gRo92wZenHmK0p7cMsNVTzehn69dR0D46lv47MR1xNI/NqTrFyjtbo
PEP6ZgA8rxGhhjmykGjlH04ee03XSG1tecrrmThPhfiohi3TMzBn77KJiKI6RLTuFEx3nFxln2yS
c7q+KUMPvrMLh2dzBq8VQvf1aL2Gbi/N4PPvry2Jb+wvPitVI1/dsbnV2Fl0nNR/vbbyQi+Gthhx
79gQg6rOHh9syzyXSIFe5ZiVh44QK1diIWaYlhPUCA+BTjB8j5hpgZr+aKYeAGKjxvdmGFWs87RO
oes9m7L17WZF0CK6AVpCNbLQWE/U3d//Bfr/8BewN66GMUfqwrFXJ9mfnGLaXEGnqsmIs1Xqvryz
PHUa6oeO5tJzsDieoif1Q2Z0RwJbu7vMseFVjvMHCZChi2ZvdjFF0BFIpuVW093ExTIs3/SQQBbR
NZyoiiw7WzbBMAuZmILwFCdHUs2pbBtL1Pj/eqBksbe5WM+bwshZ/V2s/srdHwWl1T6L1gkOzhzV
LkoqSCBWoN1F1hp7uqrSjZqWSNj1z3//8mj/ZqTjDMCGxyiK5WM9Dvz15SEv2bSx6k/HYoTuOikT
LfVZi/xMEg46mA6tODCSYsHYYhgKhJBeq1z8Fc2BUGcYhl1jvTRpzFgLpfeTUgSFWypQmpaxza+p
kezLLNF+MD19TLJ6/qaMSNlkHqlvRZzRgHIY+BcG6coi4D5rEixzFmQ1fhM01qrMb8KJfaBOmHRD
7RlO4nS/fvZHk8TGSPf3L4c0frveDciLli11LnUJ6lpf//1PV4ti6pnmzC2B6YogdImtNST0i36A
YjxUuKwgM0eCYU2a7vCMA523mvJuWZpf0hL2ZiT7gHibiZFFx+YP24sjUIt3dsBkZ9vVa1lq5g+U
I3I79NH3hCA5m+bCTAINmZd//6eI30NE+FNMi6OdKR0KGmn+ZpGES8G7pBXIf3qUg1WM9Vlb3jHa
XbW2j/0GPMFjiAX8BPYKD0jd4YAP8xXQOEKnWGxZkaGAgrjNrYs5B4bl9gWV7n94lkKq6579Zy8n
Z1pBTIUwJLeYKr7+kD+95m1cTUwRKhJR4ZNmE/m1hvMMKJOa+l7ORDrgLi4fV9UsNsl9Y0HCITsg
AERAIBD5gpj35ulYi3jXqaVLL+ySWOFeI4QnWbrHRqu8Yt1H5IlvhZYhINP0RGwFWLP7jzLSnq+R
aL+leg1+OTiggkK/QQKxYEXtzhLMt8mo6H2seg/G4B0mNqC8JL0XSAYwdjKI8ZGU+d0Q+Ex2ZBec
i1pcRH012E4aRUMLM+4qS9nFXYn+ZDxG1rOW5rQqWTPE8LTImiufmWrGrTGjsuIkxuRycRHFXolv
81NN81IGlGP600neE/s9nyHdw83b9GSABQej2oeTRxjQ9MhcOvlObl+OkQoWaTtT512z+5I/lrZS
rD41xq/RRlRAoR4FfsguE7W3RrlO+gvhDcLBff+pKhA/kw2yGyAxCQSSNtpTRqTIs+nvmmjfXcsA
tIspbkIRFTo7ze7ctfk075OJNyviUDXJ3bQorxhpD6QCuTDgDhWab9GiRSXGFoKXqdZ+hTIT6M8D
KJCnwdAuYs79SgfOBlwgBbdOctaYQJZjy9vHQ+KrVntrs+Uol5ZzKt7K2HrSUUMMS7BZKmavGVZ/
JCXVcGqjDpLHR6goWAkJlM3fKkx4GeBKJ+lvYa67mEA8AiLovWX2I8kbFQxUQ5P7JtW2gBIQTzNa
Q32xi+H6BwstOTFvjPKNOK3tdMiARYTig+0NUwDDf3k/LeA+QixoIROtl1SSowWbooMNZUX8sHh8
Cwk9tBdY+hHYRfyd90EYvoToNcIo1sEyjr+Qwx0xZH/G4YBMTkfz53g4ObfSm4iq3OilxW9bXBNB
p5P3p3nmcsEL9NKGr5ggNpqBT/XZqK4TwZHJTj7r4VbTvxH0sPpztsr8o58BhphQvUGwp7g0Eeht
S/HWF4xF+sdBI1+CCQWkNo3zvf7UNe9rdB6j1fCjNe+H7okYEvtlZKrRduxMN3yXiD+QMNII8Ggd
K5DJu+gOvH6IUg6ovRbk7ujgirBONbNnpnxLsOuJA+HFRI5UBO9gIEPE2feZeGe/aPJN+TGgryh9
UEAdDshMEP/dNtRNZbTRjXl9LkHeuR1O0ljBRwWaHWT6GpnoVqnDDyehgnEh5glPbdqN2bX3Siz9
anxR0+DOoq1u/5Ra50+puk/hlCcSKex6FAscD+r+JiRyIu2MI//lT+zdga5xhOaPl2GWqNj0zqOn
xaiS/yv2pKZuVUV3jQx0x8BtkEV+OugowQg2V5FhcPmnAe2q5FbW9bGoB18XxjYhyHRqB4akdJac
/qAQVGkNjqsw60qb5GQRDTMTijIs2KqqO7sQ92ZgHmrZAxsmVRZd/xACtu/0x3Aq/Rkq63poH3P2
7oyxNrd2qBSukiDfByy3jGcBrlsYlNqenR4y5ZpHt6bHarGFslZG+xqcJ/oGesctLtFNE54rBpvR
Ea2csZwj5wNNK9STF5l+B1p6NBHJFFD30E2vjlVQGvraw7tMWLGiAJ0LGgYXhKrlVdx0pymzebGb
5CW3UP21IgjeCyP3Y1FKV4PuedHn7mc2TcoTZazYscxko6F5ss6pvCPzlscqyMG027BFpfh+0QNi
+CZlDvtzRr0yImw41IPoXQYzn4yMs/tYmOOjM42HOuEIlgC821aDHhyEo8SuapOEquJ7qtLZ3KC+
PkzxYh2Uwi49LUHejnWFHqYTP6MlxJJnOQfNsZhtq/VbbtfTrg2S1G9KB/N00xKoowzvtKIEPbur
o6r9jkicCs6x4ke14ZO73bx11MoHR6DVBxbdvqnmYGzm2sI0kBfyJUO9/PW/VfZgHWclsSkb+K5w
ylHVxy1dlk6h1WdNbDDzKZFR98oQWJ7zklrTSsYXDfXajZCWwaV4cw5Q74Y3nap6bEfzeYJKdilH
HXccoOG30Zls5vZ9yZDMuptUMT2gUiSwuGvcpSfXQlvZe+0Q/uNBSwhbn/Lk8vX1cnEUKHRhSMLg
0krLhz5APdROvjpXB32AYZiERE/HihFvjf/+SY3BlFFKXrE2/QjUWfVshVwkYkNJze4TZi9h+q2U
qyNo/cVf3/j18PW1f3369a//+tps2n4ecoN3ellmJACodJNz8tlC6GULRmi4h+EKOpzznPMGQlsm
aVbD0DlnkgNhemUg/vcDMhGeydfnRbeeT8qW2JOp7+HsrihCgGiKL2PtjlkbfFAVY0/nlVnglbp2
SJqbuY7pIqjGJgIUk9gMyLsdJn1qbE4fIUPpzsVs7Q1VQu4o937Y3Y1SY2PFecGYjhhlJvVYLsvx
oCI2UeR7r1ITicsIyalXxB384U3ARMvufdIJ/CD6SCSNiE5ngJbtpFB3Rq3v9Gh+KmvtsOIe1uTt
palYOJ2HtlyOZYvHpIh8bWDBcKSLkMkv2/SIbZUeLcFatICY0TZO66/LFQIRjxABNxfDxqxQKsbp
RTal1+qnzI7OKLN3qHDg7Josgu0OS6RvKYnfDmAZVp57suCLISgVWQQNKK+MTAZS6S6bkbmk/WYp
DIIhAQIkSI0C3a8qx5sRjKaHsDI/KqM75WO8c5C/VngcsQRflkUBq4B1PFKgbZr3lZ5czUm/Ysvc
TMzIqH2vs0P4MGS1XCmgTmiPw9J8qzl2Nc1r1rNPBcsLoRSfRvbcW8gxbftsta0/IHPJpbhGSodi
p7qPzf4QgjGvMx/Zwdeb1w82KjdiS3K5VxLlPGK2T9YhtnSgdVg7OT8NU7bLjdZlVoAec9zlGPbn
QXqowz1H4o2o4G0M6b6xlyP3/jWkVnEiciSS+ZH5+l4U5FejOw4Nfw0kdJg4jPmODGOMORb3bDrp
eNIGPw5gc/fa2WqYfWYhEpRtZBOFCS4pzqqjxYK2hjPMNhlRGsRgspPHyOBK3SiG42dF5eWK6nUO
vFdEiirlkIZEWr4jWNokxrLjXO/quM1KW2wIrUR0Ofg9asRwPiqF5ho4bebZdm0VakB/lGHkm8Hg
W7m6Ixj4aOD2a95GYd/XuPthCFFvlr7CvQAofKeOyaPgCY4qt1DX7pKSXKjel1O8Q9V3smb7LJRs
Z0WMKiqWBsGgWZpEI/EUJuwB9otKhSHKxHMI2LSI5FEbwUhihWgrm2GtVm0wojZJZBoQaVNxwURs
cwsNR3+/2Ezp1+Brh/WB+htVjovW1YshOgSLvqs4840K516Os06oIMTiskbwQ4Zmg32EpCBevRSt
jstbCpg9PDq16hNqfSapnlpTfahlfCL650yQI6nhLO2x45cU91SoB/0DRfHeXKrLEs6bmoXSMsQz
J6ODmXenQBW7npgG1mmUOupxmaadKW/V3BzHavI65Bl1/+EAI+CA7M5mtCMY5G5Wo0dOFG8qfKqK
7A4QkrRfr2A0/UFvuNsBoGG2p9m0V/XyEg485UH61vhY1vG+17AQAVnJFcVvmJaF8byXekkJL3Zz
Ry+/Y1k1cLVAqBnIkl0H8+FNUVmmIB3m6x4bqT4hVUejIdsYo+swp0dbCx/Krjob3auy6OdkvGsl
3A7mPfpiEffNtaYZFD4kqvTJcRlmih5zS/Lgns3enxPUUcX4VOuLXyzVcShfIMMehmR5CJfpO7mu
B6ePT7lT3/MODVaOl95AnqIdKiM4aIyQeDdPUWPdgKUG/piK+whzsUxJAeN91LUU777p5kvoDSLx
8NvyzZ9rnS8J/aLj60r0nkGKlIz2uhrvatbf0FF2is0KUw3ojHUvF5mfUyDlqBeqwmvIH8hYAhPM
d/DTRa18q51gT+IGXo3gIHWIrxn3P0aVjrV5hkdICkaPJjrD05XpxwkHU/2Nscl7DQOo7GfQAPJA
Ij17yRHix5btxZvA4JjzyVZGVsTWt4AyLxPGtQz8wuQRcNa2ljuOya6xgHWP2hWXVrQYP8fxUS+S
e06rG70tHubIOMT2YTI1v13ua1TeFWKe1WW6xHAp1E+1MXHzTwcYYG4JU5YGgmd0hl+XqafClMYa
zNr0YFrh9f/SdV7NiXNdFv5FqtJR1i0IENEYp3bfqPrtoJx1lH79PJJ7vndmquZGhQTGBsMJe6/1
rLSQp7wajvSZQcfIh2mjiNUuicGmwI/h72YGnQMM0fM+aAbWxPvG6P0qCA8hOcAuDRLHqL43AZHA
Gq4O0lasiu02/Peh9JoA0Y+C51TND0Vh7/TS3NpBh6N5pDVFvjOc16s7RpdOVU+aoV9GN9rCG99S
/v7o++gtHfWXyGCxEuhE0ZGIkgDtE55BvQF9pl/nySvrwWejNh6pQZE+k5vSfdDzfiKMYJOPtzA4
OQjckP9331XCj60KiT2Ymi1/8Zg+Oc2biyTvOWEbiuymSV4DKNTZwVHbqwrML7XiixqXb4qdP1pR
4VFBWZ3NZwbkY6w6J6PDqi7sX70dfhojE6uanKJmEcGUl2X+G2t5WmoNGWkTldv5tsUfE6HRNO0H
rvLz2L5UjBzKrkBEV5UKcdqkWuCejjPTb18MpT2WlunNCkqQuTuaQ/awAe5b9QBiGGKuAxG8/RQJ
gZMwzDXSCVUV4q8gKatNvdnudoHZn8yqw3AFuYi9ZdSC84yfuqh4n7T+Rm19r0BHqDUHCet8GnPs
GyQkk6Ghuxcxl74SZL6phb5QyXogYzPNMr9msWnr79krsjSvMlPP0Ui8XZYuSQ6WrnybcZ+NAxlF
Znwd8QnnjnlIYSIBQr4mwrnhv7s183gTbHLiPN71ps9i0usjps+MCkmh+ZRpbsj8HrRgj02EBlsZ
71UXnbCg+faDPA6jSK9KYBOTpKt7tQqw0ISnAl67AayjCUiDRzuNKHNJrHkl8hjfufCrufMRLPom
MsUhCF4V4bxDBbzT43mgm32K63TR2FFAhnIeF7tE6Z7z3L0uVAhwqKeyIj9ehL6TJIdMEfdq2S83
6j4w53umdX5tTzeIuG9EGD6nyYyNZpMp3Z3Mglc0AJfMZA2X6UdjYBdU8wWjUOUA4nOt42DDJxim
a+yUF0czj3NzcXrrNCpw5Uvhq0H95kLwcIKfGXDEsKUaELYwjb1+HA45QZJZEfqtPZ5rPgUDpjGj
N7eix6BYTh/6HPhp1oFdLj6rxPxoouk5V4M3wl0ercPaaxkpY/Was2ecSvWTkfLdZVUHxgQnXepZ
NBLcoP2EkHUPcRmIrvTZ6mtle8J89qx24uxEf7Ji+BGjApkreW+L8hAvaY9RdRVQEKvaJ+Jt8Qb7
Id4mSfuzLo1TGhLxURknUdsPdDI8S/Pe2eVNkwY02nazmB0Nyx9gIcgkfHZyBNsTFkrFRQQqnpuk
JTDP3CXldKFdt8nU4hEW0fcisk8WS/3lI64m4XcIb0ecUTsx2A9ZG+dRPyo9nYN5PFvucM6y7O7Y
1rllUziObypToyzqfcEzUCX8Cb3xVNXUIrQADe/WlJ0n+Hq5NR4OO9jHWnORiXak35XJ90qzj44R
Pgaz9YmxO1NBbgei3pGhlQYcCKqpyaZUdM+1PxuM4t1E0JlBTcDQzthZqc53JQ6/TZ9FiEWRt6b6
ix3aB2VINnSLnir7NXPMsy3ja+lox1bPLrR4rgB4L6oRnAJX8YPpQGre1gaNhAfcU8Wh161dIQhx
qwlT/DmW2n4iEbOzrW2fJLsmnZ9kqN4TvsaIlfmgo4/Qr2FEuxWad1VWh8xqj/SrXqRqn0OolaYT
QJjQdnEx7UPro7TsE8bXg4sh1v0QxnwOxpp48+KqOdkpU2dC0atb4wK7YSPLHm+bJNTrrOTsTuMN
41XpJodYZdE6U/2I5zPduHeF7xtwNE+pQ75XLAEVjXVOh4clo6sgTukFV93eNi2fGk5B2hJTaGzu
xRDspq7mWxMd2fsqtrjbpOHWsWRakVfRFk85JFLRQuFBDFLq+q++6M60bh4pZYoWUqseIDOP1Xvr
gnTW9bcsE4zTw294fAywLjocEuXTnTm+Z6pxzPL5iY4Z4IOeOhzRS3VUY7LHiIZCWZmdN9u2H7QE
72JQ9pNIHxnd/V738+w2jiEY1vSkJAMbd6rNufD7qVsqmYD/hl1aYa/NWWu3xmkhzvf5/BAuHk4N
FVQYXQzcQmrzY4yjSx8Yn1M+vZpS+2l3mm8Zkz/0wQXrl6+DKi8py/axPA+TeUrEhwILxckZxHgB
lU7fQyLgSlpGqu58rNwKdkJ+xllDv8PxbKU+GNJmWisuScacoNKXHr+ZrvlMxOjnXCjfYhneFdJJ
qa2SJpN0O8pdI/hQvJ7VH2mOXgVUhKKbrpo7Asz3JKbhC2UNZCSHTrPYu8mba2mQhagr1Irf9iQY
6b+V/E9rgAhS1aeMlRsM6D0SUXIgFZNSh4IJHlLeGLR7oUnfhtIdqM6BwDNfKNo5fa6N8kcdhUdH
KfkUumiTVK+M3/kOnhmg7ppsSQYVj3hg85M6N3Lo2DzekHlRj8RdDB/XLiDEh6OvjdSQCqYioojK
ub8krvBN8QMP4pOdEhjctReIgy8EdbAnY1PfUEApdEAa+CvxeEf8ZSbJSeETGRFURf9TWlmrIa4p
qVesF9fz/1NFWUs3673rQbYVTu2sGzdYhv5Puaf+T+FnfQ7i34IqAIynUjUeNMT0eRtRhYBwJVho
0gko0dJTVuBQBeTXKUUOx0up/15bbxU5DfKvB8YpInEE/RjuRY94ZWUn1di80w1QT3YsznhiEV6f
uhjgTC2pJ6ltw9QsyFRSEeOcxNj8PVSJTSLG1zk1g2Vh9d/3B7ToESXCe1suGW5cnaRN4Oz/eMh6
cf3hv8/z71PMLeDFps1ab30P1uLP+jblA+7VHIra9qsQBQ1OL9x4ryq6OK2HpNShJDBDbu0l7SJc
sjCKgSyI9VaGxoi3bsLA5FofcnnTuuWtWm8B3ywwn4TVMQtYai4Vtn//y1NB2CyduV+ZESR0zjNk
1U2vgVta39v1CQpteUe/nmt5asdMfgY29XlgkPzL6gqOo4E9dfmNs0lmx/rQ9dZ6rV5zPYKZVhgQ
ZwhNf/+wfx+7XksQTyysLO5e70naxGbrlr60Ke91N/DvCYzlve6aqtnjzHkovQJNP5lufdUeqqne
y6na29SNAq07DJ1OxSHeDH869kk5gEy377eKNNkfCBTt9S43810ixoMcJHYV8rbG6bWe3H+U6hoI
WD3OJnxqiAwYrNjL+z8ove66RpZANexKauLqUldIp9v0p4NSEM3zUZXtOU/kngw1gNVUgFJ8kZln
98luqswzLbDjnNvPxFk/0Z096Ecojde4hTMUYGaatXOlRmdiK64ZKK8If6CiA2rc9i2L6sk6Ai3Z
F0rphzI8Yd8HNcoUlKa38jxUoZ8pfCrJYqhKvGKkzQbJeEvt+pVyyh+CXABhnPsRMYFsyhckBCdZ
8X8DfxDrpt8csiT2uj7Zpojyo16CLKEyH5PSmlJ0aOZLyeJBzRNfawnMUD6D3nrWI1awhEnzNmCL
2Vl5iplcoGagRjfXu6DTvBTWAuK8w+BIFsa/WxXLVHKmvuYnWKB0yLoSC2DPqlGNscEGMDEzTxfh
VmVxMrU5267Qr0wFiga9JUSY2NO8bgbDXe9+CaXepzN7gHK+SLAWoBM8XH5ePzmHWkAAAPhmdOkO
fRRyf31J1t1XlDI7GwPCQOhY84pxj5ZVuy9ZwkT8il4xj5NjPSU6vfnqoduwZvPZJ8f2tTN6SvVE
fczsbSPxnNTxZdk5dpi7GwZv2ZO715JzpKndI4ww2JXElo7LApLWyUxLy8Ah2xMghle3czNmDIE5
sNpV8ByizvQSVkApjVZCHghPI+MqNLYZFUoSO/YRL68v4dUjnKRl41vKR6uSXKlTMcP3lEavwnmA
3z70BfRR3d1FY+/l1+RIFRlbprbJHFIX4P0phR8rD2MwNuwZyNz4FZvfrOyPDjdAc1i4j40X2F6b
Fnurq/a9qvmVTgh4JrFaZ+DaKT7jnAdRu1MHwtwg4taAPdEQeXb9XMoMbfOwWdqn1hyyb07wpECj
sRGsAiJ0eGWqTL0yrM6aph/t0drBpOMzLL3CtHZDcKNLGNlUMtPuXgT1Z1y4h5ZfloCziF17Z6Tm
D5K5DwgrcanVmyTA7hiknjqnXsyUElLSk/OPmnKTTe/LQoQglI0OrKOkLo7niBoC2YFe6tK5tGhA
hy7mE4MiAiRVIllCdwQ9QF8c2kwzYIsixUFIojoBt6rElNmR/Q+bN6RoyqEOq3ebcBjphCezp0tQ
aeg7sy289q3CYC3QASqSOO9OUj3GlwqSJglNLz0kvybi3+zmqoXOLsPUV0WSJiXBOekuAbmSmWCT
NNQ/OE/yEoJa6g2BxhQ9HIqFKW0Fd/pxWEz5+jgsbAZeRHJBkek7SniIXOqUCDNT1K8dOyTZ/wR3
tplIgI6ogOoVDB0CFSKYlqmTb+2uPbi0WWwY65OkcAUHCzlsSopHUu/hWvjjFG3zuvHMgU8bMokU
6JtCh6IdyLWcAlDzfDjzmgrBb1X+kwu5cfjVPW+bBPphnMIx9gS5fYCEgTsa+y6s/DiB8JZKnwTk
Y0NgvWLLbRj8mRrQh1jMVNfckCfnkYwVIniYn+Yp98uUMC4j3dl0lEcRXdx02oHo8AyTZRTjcUK9
KMv+yKB6jDQfnbrzI/YTMmhPfcuCWz9DVKIeWm6jPDtVhXsL7W/6SECMQWhvUPlB8G7mFQ18e1/R
1MNQeciYMsweiNhAzxOboYNmpbSLg0FijcJQ2brQsvHcukqPeSA/Bmxe6swlXWc+hVMJROpnPqB2
192NlO2i7dmgMZX1bhoonOTnzlRfI6gupqaeyOrdG7RS5RieRNux1n0CevwsbLoRdfXSWimw4brF
OKlDl6BZfCb87pDO7iEk8SCdkRLG76Vq7vHGkghF7ZvBM3BTsIzkAVQo0uu7gZOxytttjw+UiLmt
cElVcIcdRRrGXNhv/O3AwPCNKTvLdKCB9tuGnaWgIGjL9pAz8MIV4DNA1DNq2JiWzwBfZyqxPdpP
kn1oHZIRGifPNSM9aY+UDVSv15wbVFxygolMMQy2AZWfofxxW5iPoGqtGc04AXC5FlLBFM9KbB4i
qR1BiPyJ2mM0vegVlvnWXhpQ5glO5bupd7u8D48G73ScjZgzW34cAEV4FIwgSjN9q2T8NmIT1o3y
W1hG3/WuOSV4r4vU+UZ7FlM0IyJJOv6yIyZfimqdjupfwEvaxIZ2KzHelUzpVmeee8ROlbjPo3Ik
aQduwIvm9tcknl5IiPzUYvPX3LALKs23BvqRWRHgO8/mJdLUR6tY+CxyEpvAIrG7059Tkd0MmbCw
YanTQ0WNQAVPwaEqxTV045dAmE9NEH6WCqghwdxSyNe2ABsf274Wyz1gEwrT+yU9ze4kBSoMpoyh
0I8OKC9fCNcMtPswxue6nD0KQLuyKD1cwfugHndsOb2AgnnZMF0m0cEJLsAhvcJQPLBdp1K454kk
wOVt0CaMmNQrBu7mnw8+j7YzevHm2Zn1Y28fQ8kKIYyQPFSXaGKy6JOraxhXhsPla7/PI4Ph4U4d
bKvTUglH4sKl/WTSiAxBapgBJnUQUfhLT611pdb51mjapXDtc1GJ0+LUlIlDlHdwbjDeNVXiuTI4
1PN3QkpPUwlEWpNHx6G4GDLb6c6uoRw+UPhOiQSS7SVRvg+6SmbfSGJUBKSR1QW7HgkWszB+4gba
9CT5hdVP6bxM5d0W7wsavciQqO1UXIJ2880Sr2K+QxlGnIDuZoKrQYElIWH7uSRL0bjXvgJsRv7O
2X+x19wYPXwX+aoPh1bzF0pv8lzY77qCpOk4vYtgw4TZvOIZzgh0+g1H46n8Fo9ojbwWybO6df8x
frgfjCn5ViBeu1U3ktWP4Hdf0QSwyKj5t9Fof5EMlcamgxNG72MTye3wB5c8uD83ZX5iE20lkMOq
obunOD5ptKXGeXYc8tQUWXmI4sWrTIeXeMB4rKgFY0zZPSgV1ydzJAJIWKLd4PS36OQgt+MXwQKb
opDoWltitsANQtxK4XdRJrerOSQjXstvCv4oI1PB7Ev7V1uqL2YejjfF7gl1jiQrr0AnQ2AaGyLG
BMmZo+X0fBm63WBWyrkGJ5W7gwSIqwGYMRSTRWoR23tiiEhva9KCpoSDPzUFarcdF99PMdJQN6bx
btoL1bnI6kMSpguMVkne3Vm7ZCo1t2GOnJ3TE3/rMqa9pdOEzx2b6gVKHXtNUC6bZHEuYdz8e1Am
y9dywZ4lmFCpW26Jw322WWxV5XW9lhZ560P6bQ7CmuuLEmEwKWHuftfSCusqIbXZKF7LskmfV12N
5orX9VIqKm/qioCvEY1q1QIT1Ei1JFey95gJlbNG7fK2HsgzI8jBRCokLlYVlhd8etOtScL5pgGO
vs12QBWlNr6vl+gKs4/N41tfYjafoaOt/5n1v8V+kr0r0RJBOEPVWGw0KmtTCGZEK42dMr4kk0Ca
ST8tdui5rD+5HqrkRyw0/RmKULuRk+ruRe00F+JE28t6y1SwoY/ZjSw+cVqfGREKVQYhSedSq99K
opovsqvpBpYAXXLWjVcjZpm92PcUMx2vUY8vR+Of28syYF8922egj8FeqcrkuVKxelcDbXZbrwgt
INfH6+H0B2RUZBiG1A6PP2zC+Uca/YCAoHzCBJqJfXANP6mG4A21wzkb812U59VD1Zvg2hh6s8mI
LPjIcxrkQ/wbNQtchRQX68wtWIZXKvLgT4befVZHYZKXWLYvbLIAJSVz/nNwgoehmSziHKF4rdGf
oAPrl6SnZl9jjLmnOt8spaXD0y6n7lQcq1417nBztpHZtbeM2s+GVSFAPsOYvkWAfInEqQdCc6Lk
Q8m+u02qXYuGIC81zCzSrDLAVwO8zrC0SVsjrllI65esl6yuJED6OQ857wmMgGNKovG1s55Jf00v
oarc1a6tyO/tq7MAYHwrg6H1xnaMd92gop6JxzvCfP2PLu2NQRvm1whVjwYB3604UU5CLavcs1sr
OYSm8odGyjU0a/0XaRLXUkUK20iKWuSCdFF0dZZUjhl0EmR7Gv44j3IvkemT0rjmIe7i4Wxate1l
bRP/U1VPM3s9mvxauls/JrW1d8ckezFkz7d8dJtNOhXRlQJDeE1VzdzHD2r+MAkRbl8aqvGXNGog
PtbRd8to5FG3G3Kw3GFAjEYRLS0zfr3jJjTmRXK3RkayoNffBuLVX5aOd6sTFjsaFQ1dylGWURp/
IqEdKCXZP6wOkFexsAqBhtEjX74zoU9GI/LqVtPfqJEP+UDgeQkDMtNeSurEYxyY7w0GtVvoEm8U
2IP5HmnQu8a+pxNt1OIwC91hsoYtDswWX4sU/WsIP/CJxKiz7UbDa0cHaCOmotrWydy/ssK8ozEy
b+6k9K8Fb+FWL+2QgkDae1Y8BufwkTKARAATC/CL0fBjFBqmOqiYbzp5xl5DNsVez3pmRYPMEjfk
E9yqQDll8qtcPpEwRIY76LSKtUuZbgOtgJZOhseroaIdTsfe+mWwW6DyHf3TNExTOSFULA1Th+7d
EFPIFRBOwiK+FiPo67lV25c551VoCDQ628RzWZrtEzYOE2wQIKZRtk9lmHZPMod72gGQPhoEvO9c
FG/UWpshAoFlo5ZZrKtymhBgoDCWsPRuEwS5uyVCh84dUdTJYopYD2ooqk1rdRPcNIRhetNTO+H/
lLhJ+RIu357ZdjbJBMIXG0TImhl1s1Pn0RUXGsbDIIERh9IlrGR2SdbfbGu94ZWqVn7PXUQVGiFW
g13TrxgcPo/6FF6HYUSkO084TZewkbaLCN7TCv21M1F+FC4Gw+VgqEWxURCl73OQ4kBjsChOCSCV
YdY+ynEI/TlpQZ4uvVBV0ryLYbdctZYVxernwEibQkRnW81o/q0eTOODOPoS1IwtoES1g+9k+68R
QOuIj2tmE7MHcWJnij1oF6RxS+Z59LSGEuZqvMpEOLPpyPfO4r1aL60HmIN+lqvqxSb/6FQY8mdb
R6y2adCy0oxPRcE4SOUEiFbOfoaqY3CeFDaBgS7ltgdcQqTHPJYeHRZWJRoJHSpsqlNkBdm5mUvs
MknRfWRxiEopT34l0vjspfXjy2ecawpUDcOKgFhY41U3zbuly+hlPTCQE76Y6orfITf0I8sqtlOW
3lXVQHOaODQELLN9UKw65FNq3PQsQkmYCFBL2lQS1oC0g1XgbIBi7tnmBJPl+uRmXDDBM8C51kDT
bLViion3imzS6bYexADp2TDxnVXT30ujFBiqBtbhrPh2BOs1302jggTUWpCxkIBe+L2Wh0fGpQkL
uBsdqZL030UDX4I+Tn0YwnL6jkqoRjxKkpCy4yOmFSczmPDzNN0hQVFjNmN2VenuQ/ossut6ut6i
e6KgtNT8fy9JrCYeJh9jcRCIy2hI9SI74+9B0ctyM4Li3SuGPUngqIv+dRT1dGrTxGtsB+DLchBK
6xxMxXleL1k4I76ur7f+XtMOjpvmp0wkzJNFBg6a3USum/UVhVKL8N3sa1rTnHdKibslCxCGNbXX
1U37lM70h9cD2bHgu8DJ/HtpfYS9XC95/Hqd4Jv2OJQhovygIMMG838am0CrljN4NUh0SrvfDzKL
H471Tw4o5clhBznpJQqm5cDsR3x7o4iva+nyiIBH9NjKPXxZpZ9VLDkqjdScdMjsz1ijoIN6obhb
fWE91W5WbUgNtj9D2Ytt3ue/rUYxDjJS60s/NWjyxih7Cu3mgjDH9huCFxDuA/ppU6E+hmVB7VRd
f5qXa3pUFovTPST0MAopnyGMY5s0U/+0zDq76OlwjUjyuhutcI7IJUEG9MjMw1EDyTUHzx1A02fp
JP3RjuhmrdciJ6sulTsBnGIFm4qaQ6PzJVanX1itpYvDINSUfWER6JhoyTtOAmNfGyBr9KUmguzd
G0YDnLZhvPfj2EKz70L6Up3Am5qmO5fayNkG0XU31R5IYmDIf+Jkfm5CtSOuxMh94yewlAYMaqY9
NZNdUPhujA81cb7ZzEEnp21g8nSk406SvSiKJP2NiNT/nBJPVo75zSZAsAPJclt9bq5wd6YI9S/D
rBoXvxPgPQx0AVaqKH/VMnp1GyedFIYbDdbhLBni2UijpgYEPbYAn9hOUzphsfMegl3fy4WH3qPD
YwWbB8eJz8Wi1wEFR/LBnpJZSyWTBUOmF/MbgF4NF99mMAv3Z+cmUPlZIcSm/pQaw/iJfnreuuXM
InUgdcGVSX/KKllcSSHkV8rkkeZW+QE3SYHoVATneDlN24AQ2hj5cDA3YH867Y0YHvLS59fVss1J
ZGjvup0Fz1keoHAEKeXX6Hfe4ykhiZOXE5TSPsWxmjyQPrabUWdHTusa7YPzQgvaLvTp68nc4D5V
wjmws6v3EcGOO60oqhvcyMwfYnBuI1md50lVUx+vfHXLUKfvWteNH3NB4TSSM/Xp0lWuTlW9wDDT
7rpiDm9VA3lrfTGlc+1gKR+lZD3bjEX10dWFcpgHoigUq+Xlpt+R2mr7dKLsaqsqC3erSLUnMV/R
YBE779LPsbW8JNHGKW7rrTCEhjq4SBzhlMIX0CTqT60p/IT5znc7+EHo6TQ0g7I+11UBMSdEkqy6
KYSI5VrjVlVFeDSGoyYh4Disz/8eHCwFX6eiJodJyXMkrMtDKgnsiU2GAZReQFetEqHv1ByPTDEE
YArKWNuT7Uy0yjI1hKUynOq2uZTLmVp3FejLSTwNY5j7ZmCaZyB79H1AtbFDwGNrL9dE1eBTUY30
1Q5eVls9kcFiOzpiuAX5KM6pcppYifmaaRUHaabOh7Rnes5t9I9jkGujBh412fIgmkJ/q7Q+35UD
j1w/OhltYDhBSKstlbLlbFA6Kfu/B8vJgrPZLFnXMlS6rU2gxKatQrCvegj9sGwk5Xqzcwvq8hTW
3t2yUwB1gSU6mjPoMdOOk1uvm/sC98zzLMD9EOgQ37r/dWl2m6Nd8YnorfJmzEPwnChp8KzbM5mD
Y5ht12vrgTf+VZtZeykFMQjxsnlKl4Md1f1RTVGbwL/T72Ywq+faVa9ZoQ9XqM2gkR0YhdF4ZXNA
Nu1yeQJWygoErWFCfQegZdDsQrWCh6kbzPXljPFVkhm/GYaCSBK163cYSuoXOncPx6GxJBxKO+Uy
PjYuFeyhMqLr2Nq/s6jOPuhC5aD74/yu6Iv9wg5iioPx7xmdim/YWvwMGwNXlYjLHxVcwhQD0uim
T+3g5q+BAuMLi0KCQE0vnsnYQas1GNe2KvwvekNlt0i+FR3QSp65UNjtkk5XqoPXAzy5jRatrLoY
Vtkckj9i8O2TrGXsVrN+tXQqIQEU/8ydC6UUM55FnNKJ7k38jaTGnQPS+pXxeEBEpv4h2y75xs9h
LSblyvCtLEq8MdIfPIPlq1ZuMiNZSA2DtoDaCTRmMzC+ni1Lf+47hBHrGYufnIQ968cKg8nRrtx1
XDWHuDVimLfQG9ZrtY1vjvThhwg/1SbMHxHwrpcEwpqnjrOzX09ncmmQCUXP7AZcyCQfVR1OBxrY
xA9PeviZQjozOls+rMipnxKTnK3MdrozfouWLgkcHVBfkbe+kethmvrCcw1nAupHAXrdAgbwQDCh
KcQ3Tl22pLMsm2VXp9SkwR37MMfgGI5R5U/rHVSQoMNEJd6CNJjv6y3C6NQ7lHGu1eG3yCot32Z3
dSpr7EVllBlXp4l/Iyd/bbN++l6nVuTNneArF+RsU+AjeE5Z9DfbUd3NaglnEojpnwP72pXVw+qE
em/jhN2p2l7Ws9EUaN1kaG/1fhAk+2Ahr/W+uBM83uOewf9NnHjjO1PfbNFSMZGbQXjR0q65mE6z
zQfNvptG5NzHxj4YU9Ve10vrAQ4JWvEKik5APMSlqec3qstYkAjeIBSjjE5hP5BbDzb2ajtkSkeq
OlAkT5mp0zx5l4W7lCYCL2RJ+9SUbftMQoO6KXIA7VY0BV4TttGtNPJgZ6qV+Zy5eui1NeFjukFF
VbiD9r2gNJRMlv170MhAGmHpiIkQIDNBG17l6Z+QaKtoIox76DWx0axCglFmZRi0PRObYw7YFMj5
ZPt7gnpWHMauN1grD8WhxBz4dWterkXLveFoGtf/93FluW2VWfjYTfQP0cwPKm7F89TQbAsXWmGY
GoQyx9WM83yOvbAS80uZy7+3ov9cW+/993Gl1Zqn0sK5uT5kXp7g69bUJw+jJ5ikiP60ds/krWpq
T0wGVfaqKdMHOUwMFXHdEdBl/IjhEZ5XIAxdA/NC+/BlEBXtcDRLkO5ZaJd4ffx1yKl0BKUycHQU
XVb1gidsLpvm6pqUQEHr6G/rqb2cdgu4ALkDS1Zge14f4JsgXXr6pkheZdIgkhuYMb+F5ksDNO5Y
L0Y9hUVE6o19OZwVeKXSC0SNvG0lMa2HkWo2bHdkS0p2Kub4z1pLxCJc22mL1pECcmpNiw3IzHaA
BPZfJb1MoweoF921gVD0HQKNi9w10V/ysZ13kZPrVyWXEhDMYCNlc+QN7j2OXzmor1UtCZ0rneBH
gzSXpKwXWjblWyfw1VaxGbw0omHdWdIslU5qnlu1RJ7FuPgSEVmED7Tr37XJes+elNwMP5WuKE9k
L0lvPR1qXnXfdOI24sN80UyTmDSsqiNYaL+bknnfi346VGlTfwpIkMzp0xvc/OLSuFTlw9ytPvMm
cgnNkTMNIVd4tRphcs1MC4buSLq8IAHc6HrrMlMshVGo4lFQw2qvd1B+zOVQAwzbdGWKRaBq7WtW
KXIvM62K9kZWtU9hOtIVNMtjLS0GNkZq5OiVWrLqx7HxVdBswH6HGkVlvc/QcixFaSPA81I0CvP6
UrE2p5DdqpvSA4+IzxoEHYW/lT0D6tOo0+WLTZcRdyn3DbMe7Pp2QlkN07olGXno6jOsl/rMy3Cd
7XqzKY3ooLWKtkCStRgfAxVkdkTkSk7VWzGQ2bFeWg//VpY1PZJ79MEkfbLerjexnqrnZLCxgwed
eu5/6W4izxSP+poEDq6sD1gPKIshbs4pbcI5Ny46DTYajHosmIg7IGEk4RHqmy9W6Xy56RKOdFnP
h5B9RY6ae3ak6UO8vpH6VPItHTLtyijngD2X5i5M9XgxfRgAeuzmJW3fgyiQETGkorhz9lXEMqN6
PSMRs32enLzbD2VseMpEoIwDoe2rEg8eIN83iZPu22VbJCOq8Ou9jerAt1ru/TrV6DG4Wdgf3IXT
hN9qa9td9ZQvz75eapVqa2RJ9bSerfSN5VGJNqKsbebn0kiTWyToig2hjMjVrTOP1qvBjsGV3/LR
g2nS3sdU+ycLNRN1MFh2GqoqrfEuPbL2LQgsnNR3o+5xpLmD4Bu03Evhe2NjKMAQOpySQom/BbPF
nkxxXsH2lYRMosb4um7xQyj6KFyHu683iWRX8gaX8/UPdogLRtpPHaFWsfMnIUjPrweu560a70D9
KSxdVeuyHkxSvb5u/Xut0SNPhbi0nxG9ISsgLoL9KAtHgb2p/V7LfC8I/RzjUaMe0/J1mSgxlPSv
VFuL/our81qOW9mS6BchAh5Vr2jfbFrRvyDoBG+rYL9+Fqg7cyPmpYOSjnTIbqBQlTtzJWlqxE9Z
HUwKm8PKBJ5s9c8yh2afWs3O6OUSVstpgodJMzjV9BpqZ684LFv+yq0DEoX+u1fGF/tLpp8a9kvU
XdVuti/VcsCUpHZLZ931Rp9SXEEMSk5KbHzR3vSNc180gp7SpLo4feyRd2xf4NhhPYuOq6COxYYj
Hh4naTi3PPpJnLJ7ZxG2iuaDaJW6mDYtjF1rP/XQ/0Oj6Rki1ggl2HdlFDG8Tu6Fy3ID14kJFREa
ExNuLUucm/kHSZkHBsl7O6KAmn+SNGC26h843/HcTnK80E3RkZ2oHjyJ1SVOvWsPTyEfF/OZtNac
tzLw1j46TIJKX4onE3wXd5v4k5TTJclQLaJRZqHCH5yy1ISUibxFdXdKtfW0riUHkwLIUtcv/gTL
acire4/Lz3PcTZl/qiq+m+L+c/1IM5qBk6QmHG7iKmICGIev2ud+Hn20jHkJbrLRIPvR25dZSIas
BGBzInsyi56XwXosKnnLjI3YSD6xQfSTT7sdXlnPwNZTT0c2uj6UjrXtmV+3rv3jJP63Ub/W8UyV
Q9uTUWwfuigjb0W3cTZ8j3X/3RrFpek4WMqFRITQes//ae/HyCmUjKoBLv9QxPsc5Sns2GrTumU7
W4cRt4u9kWbF1de8s6nJPo8FdG4cuxHz8KJbDmY+Ynju1L70i4d6cSj28m/QzLKNj3bVtgS/9JQ+
tp39ksop3lnufB4CbNR6vbiD0r+zKyNs46LcOyAJs7Hfp6N5K7LpVkrnljJfXFVjuxFotTPpAsw6
ZC3EMxM4MVOrMcifxvU8jDgkzUl9AdoNNonD+JTwQh87n8IgCxlX+9aZDdLJuY8PrxGhHXUzm0B9
bKf6Fsnow0twVeKu5DFH325M9UBsgztqdXyHPgYZHF9qkg2vtLC92NJAYfOKK0bJeQi++mQ1+myw
su6ycsbHxJFtWv1oTUSrUt/HWwq6wrrBQy2aQ9z6VDHEPCgX07qqTarni3bnzpQZTBQdmJMk3pKW
hwSjfTh49T37jUsaofN1WhNWyOFVq867JhMZM3KmJCPbshXVq3dlsJE0mzttFY/SS63dTH1QiMRG
87MrruJlhGTkk+6kGiMcLT61ysZX5UP987jW6xY73xT/0HYCA11veXo0KGQlKxszkTZ3z9zLDYsH
hxbVPpgibfdNXrO/l6R15bAZS0LbOGOIvRcZ6IOABrm0uPCtsfysE8AcQ2ajYyz6XXImqw62Pfgq
UpVu00VeWzTx7SoktWr5lnjYcFiQSE6gIcDcbvY9XuGQWlon50gJ8PnTJsI8WcfZI2w2taa1mbG6
t+Vt1IDMrwP1YiTdj2DgumIeRvyM1QBxe7GMH8M3XitMKDVwZ+F3Z8pEDn137if/qvaqE7iUYlvr
mOllafhhV7lvXs5qSOH4Zywih2Ci6YVkDKjQTDiaB66DG9E0+OEWHrgyPqRoV+x+ESaXfDg4GUUC
rq9ZVGf1py30C5unH4KHD0ESfbPzpRPU5IlPMN6daIJo6Sza+p/kox7oGXqiHencDX+RLzljGZ6F
1YRgSZZsnRqrjW3gWIpjor95xkzZqddxh3rvuz7fjw0fitnaYUcJbN8lVEm5+adb0p8mIYQQqvZ6
A6OS1bwTxuVaGArcIq51Aup5qLtvLyitTVWm95Gb7DWrb+Dj6MwTMe9tv906rtYXRlcffQCmViRX
VTsX+znHajhUj8OSf8eNZnrtqxcnp42ol84PYAhvUxHInWbSkrI7xstiXQ/l9CcZFEFiqDCjc5S5
KsM58p1dFmQwgkALmAFF3hnRU3h3xqaIpoq66uRK5tgA4Vc4PrzGyvsxpvkFJzt6qcV/IYDbtSoR
4TJEt2VF7UvPZjVmnD7g5zDGZRchPFG+XtzIWrz1DlQVhn23bDnPTuDhMoTYECL8PVoR/2YtLWCj
RbQxQROIzP62LExZCWF3e5XL22x6impcS2PMfLzKSHHEODzBeWlJs5NwLLwTQ8dedwm+PH/CVNPp
J0MmO9FpERauvppF/9j7G5UzSZyc5qmt5phoVHawAj3vfCHN0AGzLHzp7YwkhAwzbNxIHoPe/hYK
v65gASKiPNGKMCBsivbZEPq2s8TfuKQ1u69KyE4eJeR55FiERIe7oRj/jgjlwmXZTIryla3GM1dP
v7ed7n7G72ctpklGvf+Bj89gyxpJ2+XNRpgFVswCJx/TpjOG+usxjW4qvJdFh9PUqs+GP8B56+Yt
ofAfuzAUzUIlj39jn7DfKCgJ3EQOICj2AzSi7FK6EMK2rTiUqXeXqXyY99Yz5EFaIrgxwkn3n6Za
GKpG86Ubs9u4JzAciKbDugcVdN9LgIp4tbobq6J5oKwQ/Qv/ITCS/qbqo2o3o8CGYN3IIhOZhQA1
4YcXmIA90F3se3DrYPsAIRLD1F2K6sb2Capn+bQg2/WPA4aIE2atcXH5HmR13aiSJHiHTEBlFXiY
Rb5wecIYdY62bQcb3SAtZan5kvcprbzjOoZtRs4N5kw+L1mwV4OJ0HYSVpVIQh1EFEgy8HpErdmO
np3cBEX7RVOhArsi8b6p5Sb7BTSvLwxzlgOGDE2hbaduoCkJ9rw3lIJ8jWrqHmPvBjSVmQG5OWqN
aJGVxhegq5JSSMS3BaJQzcM8bR3OuKbkGKWTjJNDvreW5ruSWXNna6sj01BjrYEooKjSYyCfMkPm
zRtSLLHgt/yk/5CTy6SGLtxW7FI9jjd2yxXq+DMLbiOvMB2BwWBRzWn07ZTMqAN17sq1d1s0xZFG
C/BN5V41XnHwvSSDK4OdnyLRhw53CwGsmpJ5TAnhVBefBSu37YFPqvzx6LmBeTA7qu2T9kfMBEBs
TsVhI62VkUT6M0/oLqK4qcW8V3A5A9WilGO+ink4J3r84DhH8DuCEKeV9+QK2twbu8Agi74+xlQA
Z6JADW/ZA/TfBRaHMDGv6SoFuuapt0kZ3x2m8bhxqo0rIIoFWXo7nFIJe3+YBOcajZ48DtNLlgoe
ANKet86Q3mnl/IWmVgTDWy5XVVAte5nTqdqrjqf8iF15SH30dhYIFxJOIO1jxckmmkt/rwQb9YLa
6yb9E1PDIGJIFPU0dRDQgk1qkh0chmo5z5jBcRUBYqxNOt5bpiA0dSUL1zrAOn5inO0bOSzMEBfx
BdpL7BYaF6HRYaJtzEjsKDR6N1JQ/Fm7naIlDIxxuCmz5WZuGrUzDAwIbDYalzL0pllbwLzgQ/D3
hmUyz0VQ300NqeWqvV9q+9tkh6aX4MNrrG/fNW8bskhEovfNxC7YmzlWdwY92CDO/Ig+Q1VRq9fT
aEvIJEG+2NZZibknroZdSeP0UUbiORgXY8N27Y7m52yz+M03/XmE02UHmwSdI9kL0Z9lDzbJKqMP
rzSWcDT+zukS7UylbwF312twgR1plK3NaMHw5BJDHbP5pUI2AaQM47hvP5okGbbRcE0berWnEtDB
+3GwDIzJ3oQYTvnm0Te5uB2byYGN0B+6LRqd3cx7w49uXdUxUODWCo11yOnTQkK2HWhdfS8bTftE
Xl6sJOYRLIYXeAn7OfZhLuWAreguFeAQ8HNW0/Moq3nlfCzICBZmSN8qQ7qGXxKvvcBLdHZu0XlA
rNqJ9ARBX4v/d63Y8XrOyR8bOJ8NuHP65qtJUVjCcXHTFuI53VUaPYJkRIzP48pL+F82PSOJ3i0I
sgUAlAcLjTToyHl4ypQ72+U5B9eIjK6/kNFMgVfkikTFcPJqHMq1xyLLEkkeABKUdmzGQOTEB5rB
WvDca4oHO20wA/loq/RSm063Uc6wbzK6x5H9z2XNT2ykKjuvbki6QdCJWK53In5imghalkK3QtTN
cUq8MIlddYUtjeOezek3yGnBaLOAMzQ0Y7Nv91HjOmB+zNtsSa+XwA6OVUAJFTrdvusJdKNlYkcc
OAkPbPsDs21ONnm2UHuIdXgTLiNWdVTua3+ssckrVrFSptuZde2eZzUOXdgjkcNeNVaIh8x9abJv
CQUHaNYnMXMlexrvuExgtuEMDTbd3WBCJOS0WzOX5LDHpdffs+JgT1Fn0dkYbm12V3S3wLEA09xH
7wAAJ9v7tFCINqaeuju6pOKD78OV92v7jQMKMPeCPG/dRntcQkbY9x3HfV19KHOZdnPOxr8vUQ4d
92QXniSIBktKSSZQRdbeTV7z7Y4ApCjEMpOJ9EvJZMfA81X4vkXx7npZGKjmk6bsk2IuEk6AGIx1
f1aNutiacBkt4X+4LGD7IXav8qnYWF6XH0zDv3Eao6UxGcS/zd+CqOTzHQ0srMCF8sA8Uk3EiET4
YdYHJoXT7sEqCQ6MVvwaM8jZ6lKgzZrlC4jox2Bwb7yewxAcGnRe7+CjNoYyBylcyJrkmGm9FMVE
NsLDgCeziTPDuiuCXkVJAl5iSuxGgTHeWAuqqvGZ2eKfNhV0f65rZbfgXlYOzur4bzYH1xFE10RL
hwOKi3DEvs7yHPoUOZf1OaS9dFHXhlP+FVNGQLhkk4vm8IoT/RZXVrdjmxqEdsCayR1JoCFPCCbF
CevwMTK5YOrB/YG7cZo7RgjNTHFZzC08DDBbBphINbf9Tnd0GXpmPFKNx9AN4ZmxDRWGi1fce6Qp
1ORhIAzEd0GJ1BQHt6pxQbmJUx1LslYNDsMpIC613FaueAiq4kJWrQLAjOcoSOBKiWdWe9dnMpWp
nnGkw1VpufI6wpoR5Te9tF/ESEOfu6QXRoinfKbEa1QuljD7S0TBVxpAsUyMqzSgAk+LFht9dSMH
0jUIM9xMGNaJccDdd3sKgaLPAE8aQDo406P106z/u5hUd6jT4i03ITuaiiW0Z3zP3sH6EMFMFjv6
69EDy/U0njKfc+mgwTlyjP8oUv1n7OaDwhHHUJVNOmeNg6v8Z1Va7CF6l3sCPKAksSyc3jjaLtWE
nHBCAqHvTVDmm07OpyCYINqXRJKlm2J8mV7LBJUpKGumrBp+dtXY11R7MRxRRcQ2+m9slMfZcsqH
35eMecIhxnG4+f2l4qRFVkdg5J1le2JzeSgFKKEkJ1QHFiTex+VgnRe+x3M7g57JvBnPKysp4fmV
szPBFyiSc1Lmt61Z6pMekts6KeURit1js5pLc+MLrztHJZ4RaORMJKLsSKfsstF6khwCnRFPgaQh
lGg6iLhlKx3zpQka46aaeeCmZnwxZ8J7hkkwXUL9GmYv3ymLTFYsGfFbcXchp2yGkHz70+AFb35z
AUnz6lZLtBVNGU6oSicmKY9FWn5NCFKDnv7AdW+OlD117PTHJByr9I9Ehd1JmFTL2ByglPAsm9iM
IDC/lW75p3DaK0/ZZOLBbfcJU4E6KG+NQN+IcXkdAnHwi+zGlQBgso7spCMIE9I4udfsf1mn2te0
qO8AcW3d4tnC43i9EH13DEq3ZhyWPHkklqzuXChgsimzi2ICDRYEkFzEEKgtxWwyH8ga9YFDZzjY
cUHdVNeXZ+wHtONWHIbNeBfx4beKsEpUraAptDo7gJVTvPgM0bOI4EdiT7dtXb83dv5hdN6VgT1q
rxY67ECPBhhmY2pgmZVR9ra4ztYcA2wi2bBxgqHa6Fq8tDbhRtsB87tWscJeRIsr/5RY9a+CKQCj
weUN9yBor4Ju0fv1h+qD0tvbCGaRVd6XdhYxsM8+O8omMKkXHWTSMX2dKlA3lsVeFvyiS1bfIeqW
cpKhnoLhzngRJnHaTFPZW1MQgZWuUDiTvCplAp68x469Ywk4Z2W5gurqZBsbMBF7WtBMm5CIbrRL
lDAhd2gCFR8aBEfpDu8DMeS8UTjHLP+jj+IPDsd/UtVf53V/o8ZqUzsdScMKxPRiDS8iKd57ChDC
pkJDGLv4ZHvxnyFWp4ymzoUKnm072jcxD1OW0sGmZXof0N0xiPjRAQ9pVsZj6fE0Mdb04+g8ZPkt
BQJUr0UckXM6Q50asHJyS4L1SqXeLo0qxv3OJ457yBZoZ7uBEVyeIw1Z9gdXPRhQOZxVW5ywO00b
oOs3c3qIgz7eo5Y321SQ6FTa/m7TZA9b8cwYAmW0+OrqhYNA61g7iGQ/c4YgYXacCGI+6L7svNAt
qbUShXuFXfyPzLwtuRQ0E3e4H9vuEw/lGTupGQ6UGx5tdL8qUteWSZJ8zbIKbPo4tlmG21E+MxrY
x6P6Ug079bRrL1w/aPLxxeiYqyptvSVUg5KWWwvL3euuv7HoYxRLSoIv493urBGzMAFUc0yB8/Jk
HrT3aTbzayum4+gU2Na7l3I+F4A+UZNnPNnxdcTK4if+H8+zn7UJyLVXz7EffTTf8+z8mSJ/y3bq
4lJ/uuUe4e514L8Gw2VJ0rs5c4s94J/HVpQQqxXRgXZ+hboKRYxcJxQFNN1Y37uLdel5s1p319K4
Ft+Ddrvra9aDaj0eugwtBI+cqePpFEFwYAK2TRqcimtsJvbcx9pbeBu0WHbeeoFkBCWn1nrNOHBv
g966B/oShHPagTRvDd4ImgJ9+9196zp/n04J7li2b6FdD29eC1ItJxFqXemI549Evl15cRxSibNX
cf+YjtbLlL/0yTfUi3vPpufzLuvcg4onaI5yegKPfKoWdGFiRKHCXOI2M6dO1gMMsBmHQkM/eyZP
sSSdPxM8ZXuP+enOmsfLMsMlnT0iAehuGAPZHXXuR+N09K8EzWYhncr9PV31uffckI7EwXnNmXMI
+666iQz1F1PTPpvzD9+ebyBIvos7lcijdqZbE8G/FQZ3bczZexbUuooa3Mrcfwxz+o2a6cE1bL4X
WXLNkFsjaXKMnfl9YqE9LLzHtFZX0/LNjDjgHIEQWTntcXDW87difJuXUBarqLgk6XdOt9PWMCA9
u1HHMMcFTeQjZlYIvHZFO8w8R0bY0AW5dHukeC4bXYVe4bABLYJ0F9WSt84Z6/1cjeCZ2i+rYaea
sM4kszwW4/KZGAPJJS/dq5hTYFndtCjmOCe/pkacrQrTK8oAbGvQlDWfLhISBMmZ0zLBsvQJbeFG
BQc4ubkcMe4LqGpqtlGa0AWkQDsxsciR2+tfvQymINDETuU8CeE6IkEcXFgfu6GAC9jPp2joHZ4Y
RLWlYnbYGy9mmXyXrAob6cjXoKbL11QAHmvCvfGQyg3ZwA10JYqyxdHR/a01EHRHLws4gsU00O7a
1ia82RE3br/i1WpaoeOR98LdXbMiJ5VNsCM7u2J6LWzAAGgD7sqYGRtWwbjBaHfKEkRJMngl8YGZ
FkqX/XPbJM4OEiPLOVs5bcszHywRhWu11oV1/cFLUoRZ51x51TY1hMFV8Lu2ZFc8EiZKZ0u+Rd+g
dFk+gHZ+7YcsAijBIGT07qVpDts4Gh7Mvq72fSmfInd8wjZKnqQasRIllIJ7t6nFRMDEL8fWRYe5
516otbm2gmhLSpRk+8LWPcJZcyjTh9YwHx2nSfDby7d4YJMC3eF6ycrrFAUxDFLvXuX2H9GHSqlq
U5LZ31PZQu6O2oI6kS5YyOWdpq0NbFUuVv2Fqv1G0OF+TFAarZKs22z4X7L+xnL2WiHAcRTm9yJj
76pl3bECOzFryoM6gowy8c6V5u2S5VNX4x3JCnnrEJM2yubEOefVlKUKa7ZIm8HrOJYX49HxEP6l
mR3QDjCUenorPBvYZ84wBaumxY5wk2JR2ma29QAQV25sCPOjrk5+BkZDUkxVVeYHRCs4z8HqFGeJ
8gsE08ha7lMqhzZsdSHICJCFXvfDJAIuR+787dOEFBaolwSek+6YCTfGLHc+EQT2V0AB5gB7JJ6x
DBdUtCtn/YcbCgJJ4ny6iXqzOQtetSA/qgWzjTD25M5YuPDRGdQCjy5hVgZPxA2MPwH1J/g89o66
qlP9WmdMmOMp2ujce/Ha/rqbYh5CJNXCZCqvvdG96S1MylHTAkYJOKVFrXoyp3PmT+9Mvg6DYhyH
ZF6QIJRz+rdwU4StpBkpMilvGEhd4ml8HKGYsDFY6UoZ/DvT/ugQMQxN7jcNoCSSdd+0FdlxN7ti
kpWGHVthoStmD0301LoBXTigRq2O6WrnGoD0h+bddOoz4trD3GUsI+0bKHS440N8t5JoFzJ4jPrm
bTbB2yCBJ+1zVKofowyoXfGuozHjZxYb04thlZbMP6IE9bVqOHO2ZGISIIe+M4VZnZ/6iQpgHmyd
vE6tttj4edsCvhhodE3iT1tUTxxuePYaxICpOsUwN26CUt5m4JkOYhw/AxR0P87u4mlqTkF/xyxl
2SzrSMsjbIhkMO7saXyKPHiyfr1utwp11e0QtX4CKIWcsqnq8gsWROYzLDwLw0rAlXbL5eO3L3GS
UbPlufcjkguB9w9bTFsp+00hhulm8Sodmvb05cfWEkqfw3LkV89sy55ztjG+5EQgif9i/vZHEpTY
naOgui6Fv28xkOGmwJSRBAvKS/WJJH5TOE/EZqhVZkofcsb7O7h0r5flQfc1+FlbB9ukxdqZ41BY
sv7WM+pDnaUXPyPHSospdqD8Gv3pu+EZFCLrk414obJWnPoS4qJpllhJYioDkZ87pKhNbRoUriN8
KsHCkTACl0A9RqhZaF7+1VBgSRj7dx7JKS7lLrR5nC4j1h/ldo/o7d7R8xQWvry/RN/RMor7EjnT
14+crX3ihg90Eq3QRRgwJc/A6s+YjZRF4/wJB5uJWmWhYYPbW7gPR6qkBwdcC2gCGQfAVnI4/oN6
cQ18RQWBfqTZIr1wW/UE5bYuF41Qw3VQtnseQfaeA9l2lZBcxdiojoerJcHLKZwJlduUDyoxT5nX
F8dO9k+23XJX2ewHOIP+4Md/FAsGBL+PYY9kPCV0jIOmEFwTGgFmeAFZzXbA5zZNIL+TK6OaA78I
qKdTN+sDx03MVdOuY4PJRjZ5oR7LD02fza+L51PDDQyrNKfAu/QBoSbZ2yCTCgtBFa8T+HfRr5Xw
gOukvvP50JeieeHkS2HPMpzppv+ho3kMNSUYJeSdsKjrP7O8WGr2KTjByCxkcRzIEqQzb+MUiPQ9
G4wpZJXqN3nLtlKP1R6ZrY7o1ZiObuqCdOnRKuKboQ8urFUsnPlAaYhxZc3Fc9bkCCPNCzuz/lSY
46s54h4jUR7kV12D6OdFPcIead0IkGFX9PC1waylaboPIEmG1pivLTTsOVKBBLdUnH9C3RonT8qD
vYzerohXLGvf3PdReekqk8YuVCx4MpyIsToMOucHoY+UYa1aUOOCn1rQodRUfrZL+v5eC8U/xjEL
b09hOf22WfAJe4j7B3rS/oAKhiaTGtgksB2VZv2wYFvcDG75aA7paYwddFBwKu3y47YgTrPiSZf5
V5/ab1pws4nCeEoUsuyip3c39t6lDbg1G31oBzPOMVWPoeMVxy+3o149M7pt0diQyWnfK2f0TtR3
jtfs6DmSSWtRe5PjKef4N1SiY26Oz8hEYdBw38TFY7p07/OH2Y2IbMY28w9mHVjM3NWJbX5AIRfq
IYgrbN6CgGKLmQ3eBCPmXRAT2AMRsh9BgNTzPR6iFyu2v+q5f1wW1MrKK547mT1qpUjNipAzQzll
55HH9GwGN0tbvJkFJiTPoq+5nkCRN80TQQGGAO5B6NI9eLStLEzaej8NDt48Xrmps7OIwByAXl4M
x/iK/WqiO4EeM6aQrBPUpm9X5ZM4KQ7qkfPytu8AvQuA+mMEOjbSkJAsNv+QeTGMFOWW0eedTmnD
bv2PyglOtmz/tkV9I1Qwhapk3CRPFofqTdNm8OdyH4oWY9aG6p42nk7kMu/YXMP7piHHNJtbtjPw
oDS6DK5lxDueyiOlZq4CkydLhynvcklLQKdZezPN3EsEzFBZU1gL8avEVhxmFpq7BNPPzpkyK9DU
h4EnGuNssGWarH3kuF+NkX/nvvs9g7RL6Z4efaRm/TJOZB6CzL7XBhrNWhSg8HGHNG4wl7eWbTlh
6Pb1vC0G39loVb6wM4Fjhc0QUbMHNl5Q1Vqt3zAtTsFE7nyRTxA42LMkCxyg0ovusYukqialFYhL
5yYwSw6pa7WbdqKsICaqSN2txdo7WPhasg9HKPpqUhfSVTdu7arfdUNFvdtC1MEAcw04hrAiUxm2
+ltLz3d2X0Hscsb3Ja8fU3pFPgnnJUeK2FBtKGtlyaWjFJDtUrEOBuCGXJOPhMLNa2JD8WYs5KUu
phfHdG5603+rC3MbRPbfvGZ2Oc99sFHxpscPs7X8QX5EYKLXfZMF4UhVV7JNnghpEarn+VAkX6ad
j5zqX7GGf9sO4gJmnI+ymF+mkT2kSnhsCCumvqABlgccrCw4dXcupkDMDSB3n8fWevBdw+RcnkBr
5NQVxTWoLmsyWaxaawOfhtsAyWtTR56zoR/02Zxhz7mM5m1NhgA3ccRUSHcsIzpvn4aOIIvFc65l
8jGYH1U3n+JFqp3vLLeTZmxoJvTZYuWoIa5Ve0WV2NbPsOanWLnhdj0vSdHszXbqt6YM+j3Z7q9i
4IlkuMw9DU5aKYDRxQJcmgyP2Ke2puYfjDLz3uUHgPnjpCchkY5tdjPuMWpnk2jF8tpMcK1iG92c
Lcg3WCeWB84dk+VgJhq2PZaRzTLgUDDjj7ZA7Ddb8blYHGaB3N0PLbvc3rseJvhbtV4GpCfmQCRB
3PcFKTmqUjgtPnJ7mtvsJ/SLX9odz0kG4VREETZycwMMcbn3lJq2yudglCvAeYh6npm5dPxwjJ9n
SnXtcQWooE1vOnDDm8buv3ojiG46971WqOi+HRRsS5YfVhN9zexqryZg6si7qfG35w/5nHtypjFD
6CG2nNBNAg6Wzd6qMCgIYCfzOj2QyjIvc8pOtBD3SSXno+NWnIbnsdl5ugBdbo0HYmndvjX8nN8X
5VHzfN6JKH8f7JgykDJCYwXM6cJweqjzA4jtKbWXMIoCDCnpXanVt27NmsA22Ok5mJ/lBDF9ctHY
MheIXEzEt7eT1a/T6CMjWkAR4JxNNmE57usN7qelS15KB7+3M5gJZSHmhcP7RBQxQ40sWP3nPGP4
KC+GkVmhHOSbDoCYFcP0V4sZMZaLyiCXYDZoldBHN3BbgIJr5zi1bsuZwE33FkZ/rm1rfdCSc8jA
51VdXiMR9BdOW1ZS15ifVttETK6k0f3FhxJlM6jfNfTx7LuxPWfKfSsAeyDEd9euW5yscXkyMkY1
trOn8HMVOMHKebblbxIru200AG0bMSTGPXdYoGWE5LZYkOL9tA5h8JkyYeo0udTgxfXZYZsjx0bh
20c0cfN+NhmhYrQ8ebmO7m2yL5jZIZP5FYB22XrbysJHOM3Ia0T26ERjzcx4Y+qlSS5krpl+A6sI
k5xHJZfQYkX8MGblheXIJCxAdbAbCaqpmB4ry/yubTM6WIL6DGBoM89L3ru+ZhO50OEF+ogGXSNj
nK2CgeISTgDKYPd2ZXNJ5mlW7Vw1t+fOhXz6+/L7S7/pmrUX70GgI8Obdhh6e2vFzr8vSW51uNRr
bDwDAQJidrhSu2HmdYkFec3I4/CudI09UV0wyBn7LLZJs66/9fuCdZwjm+td+T22f3ety/nvS7IW
42S/7Tj0Lx+JvW76FR1KAhow6O9XKwP0v7+sV9CVA6eZJ+BUnhvu0Pzfl+ZKG53Xl6iMmH4TvOSU
Chr198VI//er31+KFZxKjagGYncyap43TQk8kM0zX/6+UAZBv4db37krBTdfu3kyHm4hoiWdvuss
9fdFR1X376tSyMHa/f4mITuFkXf9jwrLbvmG5vdyvem6xB9hkU//eXHdlEP1eHHKxCDoY3/JAsBh
wHfIMcPaBIhibBAk0MjIMDu+CX/goyom2qaYjLhljdqqMD1GI0OszgdJZY8LxQHrO/P7A/9+xVaH
N0Fnt6bhgTUgErrEBVC4c05s+4yjde8DbS7XT3dwnzqFaSyJceLN/iZw6gaGf+6ABYhdxjSUI0LH
vxoN3nUzpfniv5/M76f1+6LWzy3SVDpgPqLC5/33OkhnV+56y33PFD786sr4cWO0iIk3ybf+zFhZ
t2XdMp/jLO5Y3wiiP3TXGWTNCbpq/pXF6NUZ/BS5rnalPmf/731xGZ/Rqnv8fa/+/THzbR5anmQT
2OqJWfwK6e1MD37c75djbgO6bctRUZ3of/37vQGfzr8/7n+/jFu/Pv++jOXKfm59jAW/NOE00CLn
Jlsv2PUy9ewloOItf7EVB89/F9P/v65+L64oL6M9BLsLz8ioff29JPVggbytIb5YU5ZhuEpOMQaH
w+9bKn4JvL9v9vR/t8a/++P/flmpEqsqJgyfj7UEFXD+/aqOF2S7jjkjxggk0VZ1538vpvzPV7/v
GNMExr0dE/yk1cu5YON0nqccH9P6knuGxiLIlqTCF8OJGyjh0LbpvV5fGCv0GwEhZ+8GEefG2aWK
sK14ToJrSu7lnPHh2m3GIBtZN22RRtxpCYhSSv+OGZJ3GdP5rEvH2fQy0biZwL10vy/o+wnj6Jv/
/vcWPrXQ1pk6/f713z+wE0E9RIVM8Pu3fv+gmVN9zBYap63Ucq48R95FZizv2sBmTIswXFb8Fk1o
uGoCoK9OUA63v/9FEnXyznX6d2zga4XS//7NsocVHjes1rNdbBtk53vPEPG9347mDklI//u98X/o
OrPlRpWt6z4REUkPt1bfS5bbuiHKrir6vkt4+n+A9tl1zhfx3xACybYkQ5K51pxjqtK/KU5GzEuZ
a2i92Z03xOHKgw5/Zv6p+eexHtWXgZtE+++rHi/FY5QVaXsO0vDqiNw6RGVrXEm2xJiALZp1cmRc
g+nYgOF5ldL0Xo5GEsDGYSbOQFh9zi/5+zorPHi0qy/zL+pHFsecAOMKzQf6XXkNC1N7/JH5Bbhw
DFISRxZw+CQZBflzwiycjZL4hKcimEQXEKCJF7lHrT20Vokgr+opMWPzaijtvhw9/ThMP8v4bl4V
MgAWKWbczXxs3nD7NZniUAj4e0wdouQ4zQeHsPR2spR/qEWGt8KOh2tRrCR1r5sDcdNCfncGZ6td
LWu4R7HIDk0T6Nf5UDvQFbRJiVoqSD3mQ/OTEcr1naWxGJiPzRtXH2r+2f99RClZ8/ksqQyNeJy/
L836GrpTIenhTy+Zn4hMsqgay3j/+9fn4zCNnuLKJsTk33flMvmiJE1ffn7FML35tGmqdWsp4IEK
u7xCXc4c07sU06Zy4NUaJM91IwYgx+/Nq5rb5lUwIi9yayiRHnIM/JN5hXEuJ1IpnbDp2LxxIUUc
pmxw0BF/T69IMZOzZbg03A49hamnuGztlTICKS070iGRy79KK4oOEvU8XWHEA61Nf1gyE4Xt3V+b
8m4E471qmK+Ptlxi+vtZN7FyLadNVslgHWheMJXOvev8hMjJW9ZsZDsmOlocDTKJT1J2u/klj2OV
dyhZ818fe5Gi3si5OPSaoW2ISw+2hULQBnbj8Yws4GnMiZ+ZOl1h3h/9yvzJHeutronY8lhmRTJE
eV/TTo/PJlqMJ6mo4dKte2Leq9UYqi9Rp7lPeUkvVqrOa6F52xpgau3xhhk1nszKerJslCS1e+rx
Jw043Rrp/ypcWI1hYYfLOreeSjJ26tRz12HS/PL6dhepGMbK0KueWi2untw8+ZYxIaO4ejNN/rbK
RAAC3/mZTtXL6khX94qfhqvqW90Pif5AvM0VfWKoNvcjk/WCX3NK5fjlK+SRcu0fBjQcJSZdHs4b
q3EE87veVhbzQ2Pan58xkxy0EOTnJr6MtWTYmF/gJpH3z2vn/UJNVKCm/FT17yMvG4f9mP4in4S4
sfnJ//PaxzPzTzhRTXh8KnalokBd//vqxx9toVCjppl+N5/mLSkabz3/3H/98vnZxxsbATfYTURc
8fSWKGzqT9WgGcvB8f7ztudX/9evffxgpDfFsipCvE/TT/59v+rfz/74k38/sRtEFZZd9/vvof/6
YP/3mzLF4GwN0sLQavM/+PszEjrYAvMdIM1B3kvTjDag3M3CkLe8KLpnJZTu1h88+4k0gomxayBZ
hecW7fRI7Z4N0Re3jmrMtDMfiexKbgonIE8+xEhJr3pnJx26hJoR5DR07XAo8v6qD5uWsI43aSnV
GTE9gcCRtJ+NpKMIMflkD+ZYDXSB4sGkGRpSNdVZhg+Vi/SI1y8VY+ye50d+hn6X7nN0QN9eUWV3
27XQlfrZYoVHeQvwDAsNlWVXZnV3FxXpFO9dJSo2rIIoY9Xp3cWIlHQz/9S8UdJsGdfGzikhpFrE
3x01g+6Ma5t7M+7io8m1/FSqDkkwpkl9O0MPFhgECnWuHHcl0Il5j/SEkQYCWpOsxqjmAx+4hDC6
19mQYXKeHim5H+16+kUevT3Hpb3UPieEdd3Be6pEPk24QtFiysOCwa1z+FF4/WeQ8uGdjAW+EMhF
C7P2DkhCiALUKvstzewN7lXS6kJJuFOvn2i5+gvoOvano9Mnpg+cno3YUm5K5n70dBY+y8I5p1ry
5jne8MOIkAHR3ri7LAsOiakVVBoL94z+AaNSrrxR0rVv5TiUF34Yn0pCEYf1AGU2c/zQ/BQbkFfq
7zYj0KAY4bOrZCRiZ+0EtVVBOziT31qhGXvKE6LuCJApKZ80MfDK9mDO50AS0rrnNKSYiOX9YjIr
3RaU9YD6BOv5XULEWYyaRjROO24VqVDHp+SFWrbG0pEJ76UAVTA16fqTTzDp3hqEvzBS9VdsZsOV
mq98bMqYyhyR6Zte1n+gYVU6enVpb21BCSYjNNsbhxZwOe4LWxk2pZD08W07At9bN/gTEAIp6O1d
oqXOfzfKtFv19TXNk0U7YcwagCW4UUJaC9Nu1QiDM8qVVyCYFBWK1yT1jT+4nV5hUtQfNEHht2dF
s/ZCEhFyawOlwa4XgXQwkRNGe9Sw7z81A21agnuw3ausxA6epXuHpmu9x6PY+IqyXjkG8VDoyxIZ
GxFHavFsTig6ZN6vlae4t5IeC5cQkj6ltSB7llLF5hAxt/Q8x4Rag6C2i5x0r6Vef6IAUeOl89Zo
BpodSqHinS8M7jVBiprBfbOIDZhryL97JSlvtV58O0McvENVlEtk0dGl9RDamQVtML2Q3yEaByIJ
AKwElrY2+qKkeA5wtQ+oJGo1/QFDxQwT1tRBhrh1L73OOisembaJaXc+BvZk7xYlURljP/wIuW8Y
dfPZuwDuEyZ465gZFWNKEFA1qwhKwoTWEzx0/a9NUl18p3AOhkttMpUGRNtpGClDrrBsFNfEiopT
V/rPRAgQDClocx0GHai4ThrshWBke0+TOFx3UJ3elDC/xSFiZGiPHqih9kM1VOu9NYpsWZSafqka
k/ABP4btoAGiLbz2WEWSVTAtoDWxzsRG64F5d4LcP+HYwXMz7DI3+NS9ZLL0JAPNnNKQ87FW6Ce1
gTGxZs7p3HwFsbGJAVnibTi6OnUrw3S0ve8QC55MiJvA+03fxTk3BlMUEEkBMyHbbuCPUaw3lMa8
e2ZVrRyk+GvWdvaxCMJvtN75HhMeaBYl4IIGjfjTkR5yTEofN71Cccui3v8heoAOuadTqLTSQ1Bw
VxSW+EmCL84vJWhunXEvRofT1khixCZ23bO647+GZQTTr2rtIj1upkGReW3TvaqxNzDxd74H0jWI
NFVbxDVcvVZOojy3rHg3X9FDp1VbzGfdk5y4mloKryCFR5vTq18O4TSBE111cybeQJ52lEk7Dz3S
tIvzwzyzKri4iWefQsUvXhmmucd0TGJtX+wAQfM+M/Nej7Zx173yD0FFmRGrx3riGpgmrGy16LJT
Oe3a024gQrnAYEEsUW6FZzBJmLrCOP02s03cDNXXMKFRA/R2pWq5n6i/zzO5FlL1QgESe1f48ilR
CYa0Nsv/oF+ZxH8I8Z9CM6KGgGXt6LltuA66Wr27Y6wTF+y3C6+WhI9NtMBC6iGFejfnNGU3RHN4
EGSxgTHn8lbUhSqqhWOaEzFS2OHGE/KX7lgYL6uaPq9hTSmw3LUhciREyvdGfLI+uaWV1UrwFhaq
XeVnIBNybYcIjuHXy767hw1Il0K4wMDZC2ran4qP/7nnNAqr+P4Y3yNg7DsYaz4gT6v5LM3iZBsx
FPqY/m+WdXxqzvwF1yNa23kETuet2xM90VMZfYyGmDZQayf6bRzof+iEqq1qrI43X7ePJRbVN3LK
sFalOHLnXZw9yhPqSqhYEVfuPAyWBpDOxNV2UZg7ZxJ1020wBCneiu6IF018gstw+SuGdRkTk16A
XpsxasrRfMnwPNCznsq9k/vB0v55pPiDXGD+A8E6IaQcmEnbyqI9EQ0FTfr5IGlV76EINjHper1Z
t2tVBMx6pVQXgY/FOsjsbFXrbfqSIROGDmz96h1ygVS/UFcoKpprgV4JJYr2Ou+J0qWHvFakKl77
tEqPlklFMp8wLo2Cj6fXcD/3SAEvozUs0HwNH02FUhORdLELDRHcI2ETwDpE60iKjdHVyMDnO6rC
krXLqU/Mx4y6ACzYD9WtiwN3XQ1kgihgCvsy/VY76yU3+mRvEE2xzgRGmrKyIFhaln6dN5BjiBKh
2IRqimOBxMjgkNU8T8qEodtbTQ2qxRC1OOVVcvGCLiEyA2P2Sk5vubdyJIYJEyn8jepV9zHdc85Y
v6wBFGXnfzfxa9ICJshVJ/hqdSJQ1THMn7VRmnuIL3gD5zumR9+BRDe3ukEvddfzJ5t3VQFDtLFd
EKWISgVryLse6O+mgbsng728UYDU3mzVoeCEXnkRcqm8kAXcNL11Dyuze+GP/tKayjv2ClHLYRw6
3XMfh2Si+E59KlxcaFmh2C+uRtRDE2blhTBbNL12+5xlbn/RWJW/qkb93JmDvMz/4Mbrn3N1rA5l
Ul5B1obX1o+Z6nR28u0FVEaNTP3UrAB/mxtmB1/wikoBQEvYOMinlkaCwmhGNl7XHnw9Ub8am7V7
oDgdkg4r+/AKOPLSyeOtUtXZR81d3zaYGcRuKm52oj4bupd+cBNxN2mZrHULVViIxJFAu3qVGwyz
YVYcRjNf94pH8GLefXcWuqCmg3OVZT0paaVvnAX2R2oy+BDDsn4eRPbDdSnwIWaABunl8RmG8Rul
D/UFcGXwAnpJmXYsvFcXiEbwgZMDasPm3pVZe0HjE6FDuPZVlfwuk5uH6ei3xq9huq05r1BMl5bR
T5alsHj3Q0G4SOrScZp2a2YB4CMael4lNlizKUGFlW58tOyR2MMEn+dj2AkN16J3Ayu/UMnnLiLW
IvPuvJn5+eRfYr50KgvUJ1joppL2SSlcZz8yS/QRq8OymI6RDcrdhRvtqas0vEpxrEBNqsiPxIO+
dAZIuE+KcofLYl/wv7Knt8NrYtjJwaa0cG1xfuxVdfyilImXpqjgU0+3uvl+RzMwhSRY4EDhxldU
UX3QS/9ViKw9pv2k0J1uTdr/7v59VglOzHH+dDKSz/XoVDt1pMNToKmjmg5dbz4NbSlo9Ecq4b5h
aB8tZSTJLNTOWkHbKp9v6XVQcKu0hnylG9TA0mqI3ryIdGiYH1FjIwkVdUAdDglEZ0b5WR8Ljflr
qzEnpe79FOdgnR7oOpEjua8c0VE5YJxSabR9xN3QLVHaip0+7Xa+uSW7e3zO4gvxQvYlM1mFsD4c
PtI+vnLrK+jNSvNuaPq7RIyGg8//jUK/RBAKlqwOqxxJMtSTaqaWNTEcippeYTfYxWcoYvgmevdu
mpqzTwOa5qnMypW0m47Jb66cKJ9vgDxUNysi8L7O1j4JbuewtCFQWWPNnIKFIXpUdOsG4E8199WT
LeioK5kfvQQMUwTyOGsQo2Iha8K8aIewX0eFWFhQvm5Kynk3f7F5GyCSJXViYWGRXfp5JU+2QnQJ
FaYvhAPoie0fSuT9/veBosiv0iyN4/ybBlW8Z0Lmh3n8qlFfYftNxCmODR/HPZ4pgjUa2ARF/wOd
MqPwcwzWcYkSG4CXUzGuR9VLVcQvLNSJ8J0O9TalstLU8ZpMT8q6aOHRYCOdn40c5ydJCsm68JGp
xhMBMRWILXrVtY8jTJJX0rxW83FzGuQhWbuPXd833wVlAyrPLRmSCE7nVzmjka9yQJmUNZtyXYUm
sc6d8eEDWf2Vjiz71ekGTHJXlZnINTB3b0MrNb/zNv6OUjX+pGNN7bCvgmUSDcZORhX6Ed/Fhd52
50Tjq6AztDbIncfVBkDdla371ZFXGhn2PXYC57vr3VWq2BlSONDInha1v10FCEbUmB8kORQEhiFo
pazBhLj3N42lRFgZ2/44wZ+gRdG4TtAmgA4qifuAdwMyDdAiG3sJRNZnHekVL/27FuoU3mynvrhK
ixa+Mhwqjnl9ygtwG4FaOiTQ2tp6IsoloCiDWFVfXKv/JENePQ0kgrwMEA8WrNm9rbCL9ci5Dc0X
t5UlOT3jWlpvIlZYhhvR3YsxGKVjjN7eNFjemjrxS/NLyCE/0+L00TTW2j4pZXDHbcwU1Bpu8x7Y
EfwrDtXMjqya+ZBRusHdkH/86UVOLMZrPWoIov+zPOUjgG5VVeC/02p1RP68LkwUxUlckEulW0yy
cs/6SQGVrsTE+BO2Y62UysLhOO0OJXogBxZqnGbxZ2DnLy05EP6TD5yGCd4fN/c/8IccR8+VxzTO
41c5V1gSra6Yb7UWHn6gvo8LK+mckywJlGMU9j7q9isIW/WdqSALb/7FblyGX02rXLo0a149TRfb
smhf+s7CUVdmaBbHRFyyNBCLRurLuEnMO4QAk/8Ib8cXUmEVk2qLkfy7K94piP+cduBY1o7f4AgD
s/DTKr+jkkUAQDB1XXDLw6Eeh29G0C+URj2NzNxRCRJrg/BfPzk6vQmCdMkvQpYAay2YkApkmIxE
noWdnyFa9mFoCT/cdimicDihNlE6hTx5OZlXTVu460Qq9rlQHGo5mvZaVBY2AIOxXrEnzVNatVfc
TwgObZ/2L85++gEoneJS2zDvlVeFufpVul28lRmpPaLQjZXnO0w2zLbj9q5scb5NJL+xa8RWjt13
YVkspP1RAxk9/yXy5FaG55NqETZesNU53cBF4ZWXXkBwtJ7lH/BP8k5HKF0365ShgFPUzM9q0+t0
jJu7UItmBwXMXDt5ZO2pDBmI4+r61omJcWFONtDxjq+1XkEhU2DQmPXzYwPwHVOtBg6oN8pqnUdL
IyR2omvC5nneyKQgQDJuxk2QJV9+nFbPfpxAXdKL32CiHg+mI34MsXTUQg85fT6sWSTmW4GT9D3v
t7njsv5y4HP4Bc0JteKR5JzKy+ZSV3Z+6eK0gcLlia+ez7ElK5VQtcg/zuBZAjSgi1naCOGgDc+g
Q07k9QVT0h4FKYWvCqR3pV5C5GVW5ynnR/W0KUSyhOOCFqKDRsa6NejXqOU2REJNYGu9pq4oczwa
vb97/CvwPg+r0Ic90sRMXZxUPXLeJrue2QjUQ2a/fnulVjDc6jTLn6dPhvPC74X1PT3IncH+9uOe
ehqkQtl2L5YlpvpjY2z0wnbfAn3YiTr71Y2RflXVJt3ULiSgpE6dxYOWqfjcf+ysuJQ1SoYZ2qkX
LtSw1DwE34gr5RklIEr/yS/+OH0ykZzKUFFIFSjObaDG5Hy28QEKsHsIfVyGcxpN4YFzbBM3OECO
R8eRob+J+w4giJqTpSmrmJBNbxiu4ndSMiOgXUU+bSnU7XwaDAMwBQRGwQqRDXUPKiPzRoV7g5Yb
Z5eewROmv7P2dRk/69Pc3fMrfMIN9zbN1AiQGpb+BM3U0srZhFCV1gmhJydQfUiz0Xa7SRnwd/lq
JKIUuiC3IDa9303/B2NW8CtTkGEVNTKsR4ZIhG63whGcLts4yrekHt2kyrN/35yeUrwn4PUxDEAO
FGLRh9Sc4rqrDyAmWdebYfjlqAddQZlXxXBAGxE+48FVn+mRL12zT8+OI1/atOteAj3sXmKih+Av
3z1Xr/Z5zmqIEIqEGaiu1S+V4M6nWhhUwqBFIzldRrTLVTpiwJuMehKGG/sul0QBlhgN2jplqBDI
e32nFefHB9NbPdjgbrRRe7lyUyJz2SQugr8oxrSRJ5azMaapO9WQkgTw1Dg1BPggt8ut+CT6bWVD
RQX5Z261xFTeW4lpiqXLbign+nGbAIL5nyfj3P2pj8I5zxjZiunHqUQxPAMuk54qKoqko9011SIH
6wUSKUHLOYiEPAJfu87/6QgEayPigKZbpQ2HIC/7vRqxOJVh/3u+cjKdHlMUZbvad9xTaUQOBBon
RpDVfjRprmyJ3MJr7inXFjTAZ8KghKs2cK94sLSNoejXog3GpT4t80tB1Kfr0QbWJoJ2SdF1hsoz
iYW8Mg9dkExJNLDdfa1QMXaliRcqa8dyR3k8q9uJyUDFousnnAhH/PgWpDZnLMbypWIbw0H6Ps7D
GNc5Bfnxp0Ol6qkdUa0rToLxuNGUg9EU48pxtfIK1JJ/IX6LEEsOQOI8VxkPnfj33wfxKvA0Oo1x
8RF5sb8qjBHjuCt+ySwcVhEygR31+5IhLm23lIjq53n1Hk2hSqNWQyBqqaNBtESuBWT9KcGg8aX5
4drVe+MP59jetZJ8YwHJW5luOpzwXflPtZo4P5lsE3mD7+gQOIWxZUaR0412aTFyx1MNdJlu024e
4w8oQIINUrN9s0n2jEQ8/vAsIhEMGVNV9aRH017gxzdMnSKgS1xEpmFw0t17U2Ge6KdCAvXXFjXl
sCum4ggJGcuqBAMRVyPgSY3z2A7T2zzYl6F/y2vVPBPaNVmCq/Q7kr+FEPXPAh35Ei70opPeALGQ
mVSvcv4WxMOASKqX87UFkKx57hNSUlU7bBHeoMObQMcsN7Rl0kcjeYcKwZEEoRtmSDVhEAHNdfhY
tqmu55HCnsayfhwxuCO/fYTFjFL+EYyLN0PI7zKB/Q0UsF94wbAB8898R8mT99Z961Jn3MLLgPyp
eXKfa9jammzQTgAPcB8q/Wtqjeo7YiN1aTh+eYaw2UKzKk8tmiV8I+DzcKyXFfAr31vI3hqxt+Uv
Foj4P5X6Rb3OXMMzzVcSBO6JovrSnFKXZDGkJ71DY9qTWjRv6sF2D1R+yfQ1FyAKwkttpt+Pbzko
tdM8H6h19Kt9AyCCCtAv5uXKIm/lxCLv1ONgJaTn+QSOwEXfhxr3oGmO2dF3P9XI4oUAIFMUirh2
5Cns4844WENH9Tovwv4OB99EqZpWpxR76RMROsPVFqAAUwK3czuxfzmBjjirkJDRUw+ChV/cPVIO
cUeBlBzQUqHogsmrVt0C97VP5A6kGw1bzUZmmFzHPiHYMMMh7GCYb4dG7JtAwugF1YTVTjJils1m
HlUjH1KYZo4nN6xV8Dg24m9fh7PjjO59JHAFTXp/Vyw33MxnUWW0ch/bPXJIOsDnx301Z6Q8yZgm
BGAp9zwqxS+XeTmT5R5cZFZTvk/NvU2A1j3Otfuc/WPmeB0TN75VbnKLdJo1gV2718cvrEKqI35Y
rVWiSZehRfWM4oa+Mq2KomwT0cApfkShf3B8td1ltuGfqFzpqHSZrGASe4qtqL60jiWfmtbDJEQe
kH1x3HGkWPpWtCWJBGNu2UsQHvTRpsmU0zN+MYMhFdBKgZJ4QaFSxbWxBZfle9DlBNiE4bAEdSI+
Wat+Rwa91DyBFIXV79nxapdFGyTipA33UjV7xF547fIybPGu8SjSu38eBf8+GhGbSJEbr///1/ag
6PGO4dKqGJDkmEMLmMIN6CIpWIOpN8+hBpSSYSI69zrTN7JNtR1e/nytGSL+DAkRw8fbfWWthri+
M5RT6ejkj9Qg2KjL6J4a/2iSeBdJVqboxm+Znvgflo2eN8AfeCIPz1tTKDx5GNd3iOfonabteDYb
6ONxHTUvRpBPQhBwVoNC1CkFhHU2aaXmef+8AbxIu4TqKDSWb6/M+c8mJP2YEewHQwE5jG6FxW2N
32UwBKlekw4nEEm/oqZareIp2IfZpnosx6LfWaXulJsgMkvgznDa02mNmbbwoZpqxHWfFvBgQwos
g0aRiD6w9hSwlgSSimtIBVm7T9IMRxdWlLduQP2MdcXfzLswoBAy8X8PWb0SouVBjLZpGwt9CL9i
n+mvo/x6xBZggqq2dq71lP3xEA4YlQ5m73iHwpua/mjUZ76ZcPT8ND+aNx5FUsLNyQwLSiNcaTpQ
PH00xF7DEjt/xHkzpG+0zfKPSB0P9nTf0hE0Z3CMvwwwUoMPyGGdab2xFJ3OHdRLdoLgMrz1vnbo
ps18vE7/SZHLAt1aE1E8UnClccsZJFl8cFrNAW3z9N0r2g9ZE/xswtEwYyO54t4ywRm3uNdiHweC
BjcioIuWey76nNzKtxnF4qMs0ZHHClYDMFvkLkw3mnmwkIH79ninekXMEzmBDsQGxLltFR0GM+V+
KamCV4kGoYsN7jr1UBeFWCVg9IHuxuZNwYJHf115C3zCQYF3QyCfdvFSekva2eZKeprEwBXq2OJG
lGnbR9cHSP4uRFcOYKWGBWTPPSuCq0LiklOASQ2sz5zqwF8Fh8EtgTf6YxYiaOCzMZQAzQpkkd6k
ESOjGJh2kp0dxXb6ojhmsAyGBIV6Q8Jb6Br1Mqudm9In8vt/H/hMnUYl8I4GmRY0fDFezsUpTcN9
MCm6z7ZFJ8AX6aGrrEnBr8IyMwXOEmXuq7dBHW50vxo+KrwFh8cgWWrJ47SyhY7+KxKcH5kXyMdZ
l429XDQV9iyZJgdZFulrxhfFitewiS5wbkR4TPULutV2WUZbv8AyEQQGiw+iQp9CPJjrzJHFZa5R
KnmontWcpl1c7ww0HatZWMIkb6VXjvLmsYTeRYDdF6DzckhVKmV26oHeDrwS66gys5aRbb+rI3P6
uYujMxm/hrUF683t5cqcduNA7EWdm/tk1OuV853Z0IT1afpku4r2HBGHV2b6blQ4PARqdadduJVR
ob+7dTbsAyqLqKe+CS3xDlo9BfSRdcRD/IbgmEOqGiRJUkFKcjIlWtR+s9KjnMwSXN7E0jsgiTLh
+GsrC5uTV1Cnrqkn+dM8CfRhu1NKWoksQoCUaBNaVQtw/YPU2tP9y88ixL9Bh7ennBtqxOAqw5oa
IwX6zFkpPS1aTKeUyh75Z3rIMKjQzynGTL9oeJKYb03jyNR3fqzLgyK1cW9E2YvfxnLdtIIlUKmn
ROxk/hJ1Pf+jpqatPwg92ErLPZplzXyEUMhiSkoxObdODBqHrI5yCM166OE/hl+jg++CSNENa0Jv
tdd5twpsbZWAMfCqsvAWgD2OGX35LcrCcpPVtThRHfznESf5P4+yk9ShUbpKTF9XoDrBKvFpmAq+
xWmTuSWEqWSSaIVldiTWpLgkZfwiRDyh2ZoB93vg9at+umNiywUbJ0jHfXxDJS9a2Cr6CKArytJw
g+CY9b7BaiQPK95nFJ+MaZI33+6TgNp7UWDvbQGkxIba3nEA55NyK+KyeDZVZ0ONLZ6+ncdXlAXG
0ej6Q1ckH0M0KJfEUeq32NzN7R7UY+1ZO4xe/UttQw/bAEIiOvi5usCruiTJEsKHkgsYE2n400nj
u9Wt7UINvsyKxT/i8fTQy1i/4UjeoB+nG8WkXejGuQDby/IjHHWKW3H8omh018y0wf/W2l2+sVXd
2JGn7eHNDK1FM60UyjZztrWX4rmcZ3y0+09QKMpNY2pMLrpIeW2LZoHdkuruWNFwci2+ae6LlgyM
PcoI5GKSygpssr7EjRqLr4lsFfgr39bEV9Rmn7OKo9F7/U60gmMqp8diMHd7CvJephxdbLEuTtka
0pHbBfqz61rNlrl4tGVdl1H4oQHUKQRbeq1cqtli7lqT7Jhe50cZhDxHXTWjxXw75r5SVCyxKf+Z
Zz8sXnHUm2+aMMAXpQb6LJeqOEiDlmF83ZE19eo76m90qjtf516QVFeIotTw9Iyza17Vtk7Y7P0k
qlcNs44dxpgSu2G8maUiKlXXBXXsDfOL5FklcmARWsnwGY3xc2P71IKjgTlF3K5ovbs7VAzxRmoY
cSOXHqfbT+sBijzr+TqZL5t513Eorg9GtjZlplzwbQaXtg+QokAtglJKOXJa2lVTy9vJvWTz6I9X
A2ZB37h4Walt59J7b0tjjYkpXs27TlDa+wYIB/Hm3Bva4Rf5TURkT7o5N4pQdPuhcYk8rb4J4X4W
CULdtFJ+cgc49BVNzenBMDrDlZCFeDEKw5t64ISbTIv+eRMvQeJuI3TYX37lvFrZoL7JytJW5PdZ
h1gv+lOTjRrWU8joekGrSlFtd6loSnjyzD47AnN6TgXu8Jgq9ItCMiBFjYzsYK/YyTqYquuoICo0
P4RNVGi8egqZcWyTbBZ19U3TOoQaGsVK8F1UYPktGxDB6b5pjNt8E45zlDq13qgsULFjZnneAdHn
gq6V+oA2O7kYtNigb5vuUptyw0PiXM4oMeHXj2Ww4srMdkZQIfESXLYCvvVFrckjE1I070NGRVMT
x7JTnJ1p5DYpiJPsFP0HRSHRkiplBAdHL4PzfJ8cU6RRmFXeawmVdb6gzBLCY4294c23dVKGsLoG
IzDNeL48pwu1msopjwGQ8n/4bGqtumE5KRfz/8CRmrvMJknfCBRwRTRghsjI0l4RsZtHJuQXtSGt
WTpSP/UmU2RsC+KNlqbLGeYaiLOn3ZG1r68ivOJjhQQ5N+2STLmRyqFNlXpatWsM+5tKb3F6T3W2
xtDfB2EEu2TS+KlVle4dva2XscaQWdrKeCGNNblEgvNvvnjmJ4BqwwQdIEhqNE9OjQItYjRcSj6c
DF0f2a+Nwg0jTeGLOBVv1vYNqv2TBoOAuIPaQjQMnBbjvo2MTp8sFgVixRaD5allWkxzLN255JI+
OWpVErdNwwDZ33A1Wxg0o52QbKGBsUNqwLOTSsYb2QwZLfK8/fTdWEAG75VrY5uThgPxqlTeVCV/
nr+DLLfMewtgPvKicjdYHnRwPK47Txju0bdR1jaRWj+3BeWRkJrqRx2Z74QnTDqt1gYTblFMNobS
OSHrsaoSFMk0qFYScwHT1OSKOVDfduGgb4VaBWcZ5Ks+asWTGTBF0onf20z1QGhKhf+u62695LYd
7kTUGUsyZKJVRY71WfHxjblOv3vMWOFZYhJL4l9DqzfYwXHc6mofXP5u3IKO9qC0v/4ewmS1LsOu
PDoJ6NR5qpb3tDFFAgXVZzqzzJyw24Szl3d65M+PhoxOShThZeP06PMKpERbQ87r21tBRRrDtNG9
qJTTXVWzn2unjndh51RLxcLH2zvIpwkAP9kmdOFpjwwyAjw6zHZtdQKcN/6sTUzZNqi5fRZXZM9n
yrtJPO7Jw1q0MHu74JNKbYmcAssCTstD3zIhwruuvhi960AWqIgxU5yngtXvQhLk+PSYv9gU/qFp
/XnorIZeDVex+p8Y2F6Tzq7T660+dZcyJv5b4NY5PHt2VZPOYUnZh4VUMbBqYjP8+2g0Rkb+9v+x
d15Lcltbtv0VBZ8bamDDd7T6Ib2vrCxD84KoIkvwfsN+/R1AUSIlnTh9P6AjGAiYNMVMJLD3WnOO
qe4i6aIwsrVPjADJ5iEqBGyrHkXbCAn0pyGxsFmowWtNdQWFnrPSpdt81CztWcLHe0OMteyTgRxT
LUOv7dAb0/FHn6nRFB8dio8jxa8ny6awbppuiT1C2b6LeKQv7v3K36WcredEcu2Z1HXltPAG3SIX
pd3Ol67YFOpKeATlREGFfKPCMOK4U3nAx/NMcw/tFzpHei/GpZ22QgIur4kA+UD+Fq2caXM+4Efu
grzfbh3ExI7Nf4ZDq3ozb2pTFXkielAlje7SaoJkTLMhyFXJOZXiy7xlcn1lAo1+KaN8vVH8sb37
saZEU12dbNxVUUcQAgvbwzM1fsqpB978Nvg4SBkt+d2VSPFYo/bMbXxaC6d9Std/Pxq2/Neyrnh/
7Lx/fsT82CyEUh339ltN6WJnOmO81tzE+KhHBjXEBMpsl1vXWdkQdSbiz+G508HSa0R/b+aBU0nE
60alG5HEzjhlRAHKnQqcnjvcNQqBj7Yd5vv5obJuSormTcxvisBCT7TBMRyK+GgL8BeJwmxoYALw
1MpcWaV4hS9APLjvpXBlArV+NcO6/tjrXIAnvf7QTkHhhRHvCRANSQUeH1wJ8DJtg+QaVEN7csqM
OB/VTp+rXDso6I5NVZa3wojqZ1pUduIqT0mo+w8O5ZB5r9+C4nWG5snSRPWcdPF4QvLSLgaywJ9G
4+JTgtjk46TOtlr7pjlcQYmTc15hPjzVUZg8Aa9RtlCdlO282cvoaX6AdCdJlWnbZPLw9PmFurIb
EdlPMLbWee0d/Ga+U/kb1wmQC2qad1L6AlkKeSsvoete+zGUj1mQ14deIqMsgJe+oC0A4OIHn1ws
iDtbwW1Jpl/5bAZUoyI0S7L7rEO33xNbSlt42lRi+UiUirxlsm8uDZmSEC/ZH3j1AK2hTE8D9dUn
LaVIhnSXwqt/LqfubzMKZX/AdcuIuKDrJVBr7JssbHYVQLKTYaXbJBd8NijxVvPlsW8YD1YKiYkG
8iLmdvI2JCaQIU2Nv7VEhAhVvvHZTiSAVj5aYU/aUJDLZR+poKok9Y2kcb2Ne0D4SVul8Sv5AJBQ
PWUpQ7X3bcXH8+DBES+a/kkpC0r5jP6vajDYzDSU6pTFnrLnP2vuSAKwzsPIYKzs/eM8tkjyKrr6
FF7mLRxkuL9kax/JL0U3wiC9E3gVrHyobrVdaTvOfGfbjVzBCuaNW4Zj9rZ2WmcvDCO79DnMq6RT
tOdM7782EDl+j4h0YfL+NqBpWcAgCZIueOqMFpF9yc1H8D0fK7snKiNLSGTOuReNRqO+uZ971RjX
bVwqJ0YBjGUbtbpvuByfMtKzVpWuVy+ppu07IkCeQwxoO+qoMKKhXCBJ9Zncc1popAVPAqHQMZHl
iIKbqEyCzzTnScZieVLDiFaZSY5YjQEEMWP0iI9xCqUygm9wWeGthzVpJPqTb1LwNEssJeBN+4Uh
6fCF9DUkerEGTsyRzn4Ne4RNSgH9ykPktiepS6LdINi28eC7Yerpd9Y01tJMalylhWxnHnbM+8rh
2XEhOgS5mWw01YluXa+OewPvKdHDNJHnfVVZfinCBJ1fhh++pZESrKFvaDS92IYzOknaJs1+kxWf
ZldRI2SwdzplpwQa3qcqneRgYkrMYRDTAHLLl7JIjmVpDReCiBS6U255ANuD4a5Jn4tWhYQelfrG
hiT/WQcalNdFf5dH7iRaZnAWl46xnRXBcODWYGu8J8uashdsurs+4Pq8zu5TO1burVI0J6Qlt2qC
4syLxqjwjifepQc79cwJdM5oDr9mDlPW0E8KbLaGfQxMBRRJ5qYnJR2IfOlydyEQRk1ZpOpND6Ic
lyXsvDLWbjSRtVscozpC1IsHzy2/xA/zCJXxM5nV5+Q2Fv64EWmsf8x0SIxe7KgkZEm5lX1A7wOr
5rAlHDLQkOEUzomMYhRAaUZ0chROisEd6YjliVOJfoislPqAWPuJMQhyxaEYLrFkzOf3jr0z8FJc
o1iAPvS5tXa5SA5k1ecXv9A/BW3oLVo9tp/nJ6A/tJ+ZiXkLWnDOQi964y6YKEJ+lH7VqWEt7VaX
d04sqbHWwaYafesEpFld0zdLl5brPjV21J+Jdm4fpfJQQat8ihj5HfIwa0+Jb9zrhVMd+XNwwMBI
alcVqopVOkd30xldMhrt7kvxkuoevKveVw7z+McA1iFNlMmh4IYUk3+2spPAgL/hbEWnow211Xqr
+d4trBidC4ekxChHMDS2Uxa33oGgROG40vqw/NwUgBS8VqR3yXQn9WPtXKTILO7LMJn0J0nb4eZC
W2l2xUscWvrJrMn7IIgx2LWdBXUzt59ixtK7vCaVbF4LqYHgZrDLbYurbRvgevmCoCVvuqU7GgH0
TfX7oUbhalEh8GOUOF/fAObFkL705trmfnBQhCbAhQ3xI0S4ID6Y2S0V43CXKEmGqqIH2zyqX2z0
xGcDieRudM0bwZnpzkE/vEBGoz3lVvnml3HzZgo6VGatv44Z7UuC2Yv7GD7jzmY0UhOpteU3Xdyr
OYprlfTtb2Jc5blufesVZG3CHxwEtujRYwhbOTzmtQq+9KV6AxJVvBAp6G/E2HV70Uzo5dbLDqEO
F9Mu0uylMaAoTw2BPDI2qDG/0GQebqnRErUGjoYwGHf4FKCSzOtOeRQmYkprGJ/R19anqNYQ3k8l
hKJi7Mytqjm7kNJI8zKZC9poLm1sg5uwA2e8JHLmydG6HXU29aIK1zkXA8gGDEjha5mgXs3Veyka
/SErm3CN3c/YNVNrSrTyYnDxuhkOSvA0te65bQZLrI/5YZ69Jwq1SsxkscGAt9XxE8VmF2MLoZA5
ubNSJBi4AGBhZYRNA8cdnxW/88kYrNTnzEdZqOQvfOZoha2RdBIdFXir4bEuXDO6aeZU1RL31phw
WdUr75D0FArKkIFk5lBiTcSSuvjELbSST8zj/GPsFc+umpgnhAGMh6c+YVYTtBwhpiBFxH8qqbKd
K48ka6APK0O1T3NFwIV4RrGxuhR9JW/FyGXNGkW3YrTOmL53ufpSfQAfYQ4Uc4pR3WWph9S119zp
Vuq9f14VP3UFMeDN9a3iXiv0h1xx1fuoi2+WqLn6EhqxCZsQJ0Niv6l96l8rJzNvnued8UF+9tNp
VFxi4mL68TkuKQvEsalfG/r8i1IgJkmRFuHkY9pZhKSVQOR1YetOk1I4EriyM+VYJ/dNV+l3snHQ
HvGtPiGpA3PvGMZrk9iUK6vsy1wpBFt5rwU12RukPN15ladv2zANjmmC7LobknrbeENwNQTA/b4l
magEorYRUZ8+Mq6gMOnjgZw3Kanxp+pQYyxAfvNMTug89semOm0aVZ1C2THcbTNKBdC8R1QsJr/1
fDKFVIkpr7rgsKS2f//QNcF4b8wHZTsbdeoR35pP5OPs3am4lxR+DoV+SvUqphwXu1WJjlbMBmfJ
tFPFFU8roSBDctoUihXdURo+V3rhfa8UQfEkW10c5qmYUXTxqSbBrSAs4aqU0RMfrPJM+o04tB65
eKWJr8hvSJx0kvaVahc2kVGtHmRRqxc5JieDUWixbAWZZLWlZgfKwNWDz1jqICrokCrJ8gLl9KWk
TmBDnApTWOvxsHvfJiMMYQxRVcvCJNYnapCjC2AexqbK4O0AKdEPHjdZA/cVUo4iWSu5YjyIwlEu
PiFaLlDReQL4vogVpoJ2+tlS7KmxxcRwnj86ee9tUhen49jDUSB0KdmE2MLCRsIaa1zXRnFFcS+2
CZTVw9D5TGNwZ4chFP5JRShsftVua2N8bNdBRhefKyiVA5so0DqprX2QqNVqvoT4OVWGJAiLYz1d
UbRW5fobZTckntR6vRJNU2Q1O8eovdVcrO9tmmodSdT71rX7qy31b3kwLBurNj/SsXV2EQruzXsl
hDtHUAbO0avHDMUCmmIygIzdLHkP08eBU3oFkcV8Lg3SQjLL1fbzZk0nBozfVNkRofVcBea6Uptj
YfbhQWOYfhZcFHtEqOui4n4QSoKojJBLhcMJjpJWMXLsGVWWHOb6lzugXoEWepy3tKka5sA3Xnm4
VIEpGod5+DMvgNoe2qKoLvMWwXHyMDIrAkOfSO6eDJUiTc8p1KrqXZ56PZnwVbkva03ZV5X+YKhT
w3OS73VZza/L8T7GXp0iFCgBVE29mTJSID7TH763oKwd6EzgO5s25wXyLIM4QIBxxkBgsCvo880/
paQezhH535f3n1nn8s6Wlb0fnB/R0NC36Y1c5i0/ZnIxNCQqhCM9WVVkWOv6gNiNjklRRW+yWSOx
O3o9bQpRfj/55jMwx+ZEP3bMUGD8Ub0gCxcjCcEdsYrJzUwzdxlIx78lZIuc7AL4JALd27zLb+tm
S3uKr356xHzAUDIVhdOYb+d98wJ1xNXAOAvltkiAfwrp7lJgeH0p6GACJ1uNeDN1otRS70ImWHbk
9DsoGKeYsjnEh7SkzXQ0eJ4AjWOUA+72lKlYUeYGWjsY57nWPSnMxBBVRxOeMI7B8sV0BXDbyUKC
+ipZhVXkHdo+aD5m3D+akryEMHNus/A/zbqjV9E84KfUPrqVyTBS1+UapuKD3QIcZsyLJBA6TQ5t
BuU1eOZD6lnjrrQqJPOUsaFVTouobb6v1UDT9gD5MU5628oTHXJx7sSzWdolsuMwmt1zWKflziFd
ZFHmXX9+755OZvl5TZTpTfXpUpkMCN93hQkhsyOTtbU0SnGZ/iqouN41m0lEpvSuatGupXDDy7x/
XiiKFjIDZQRbaB5AkJAWhKqFLsV98RzEubKnUam+KnnfbglPR2YY9cnneY24ivR97X2f4MpLoWah
ZlV9b4ZUuWsGexucW+EnrMj7UteqHS0eFa1ju1WGrPk8hq43SaGHUyaq9qzbTrOKjVpdmXGJcsEb
v+gZDov5gt5GaGBgdzOnS+7DAglnZx9SzXMOXWPq52ZazGuYeNKzVWzfN/rIOIMHIogoROImZvds
aBQuYRy4LOdqXjXEX+yqy8+mk8stbO52TRog7ZlRM1cU/gr69br6PFiuvfByaR6j3lFOaVFplBYI
kRiS5nmMOn2vhzVXiKmoFGQm9R0dlX1Ood9DlbhrLbpbQR14uAheq9ahkI+FBj+N7+6N8I4Lc/HR
RPDu0j15t+lbiXU/jol/66pmQxyeduwYqpUbMXBXqNUXZgJEhbhMkGLoAQtN2oiHp4XBBPo4bwIz
5SzrbZgXU7+2z+IvfmTEG9ctUa0L7KFgZwktnl5cpVt4bNqm27d0eH7s0l1CGeeJsFpaGOymYR8y
c33fhVQE54HfvK+LHTJSAVcgxiFvDMNQ4+f6Pg2L6NImRKZSOVIB+1nGwTMxy/ekaS/eG3TzNhcu
KrUqX1UWBOZOc/XxZNp+RDGXnoadcM9Jh64+GHnSXUxI2dW69mS89E3Uh6XsrjDAkjNC56szJPrZ
aI3lTwNcuozRZrxWPUlrQejCUJl6UHOBd17LHH3AJoHqRkyLgeTqlam6k/armNQ/aekzifFC+wEP
rXhy7MmdaLoPZqbqT2PxfSufWkqG2vYnK/9G5wrygm37F80fM8BEbDJKuUsHzb6p0xQuzc0jbgDv
Qc9L/xBnCAszbwJGlpGzRZdSLeOqE2svGbGQtGIKQFNDc6MlCkYKK9cY6KV40ozG+r7tMG7ZmIXZ
LrUmdq5OyoQvVbxm1VPTvM774H12e5VSCrFg077c7xnTA49UoxzNOrdMPtKbMZZYmg3V38WK+32t
65Q3hwbFjm5QvaIk6H4OaEZrGQEGDBzaOz8qjkVn5C9DajvcL8PxIXRG+DBD024UpLLUIVr1DsEr
UoFSoF414D0nrnWN0xg1JlpvQpSsyCQ0qESV3UQb5IPwbdqCNCTkJUd3Wsyb82IMa+j4o3cFatud
XOm1cKVZIzUTclOh90cvw67K7kDtu5Pi2YhKZnaGQghGXBOkrZZo+nOvJhPlz4WMdeUcAkY7SbpN
hElCi5zwd1nRA55HzgzwW1u9X3mtID+N1NreB1xYg7jHqtjE5iGXJD93N0yCQsb32hIFmXWYJTSl
xoBAYzZnEOx3X5NPN++O24zZGrMMtxlehpJ5iWLn2n3B+bXMHQcTodmr9/MBayLlGaW09z/29dZ4
NRy/oVJJkBsCI7HMe7u60yHTLcJI8w4oIOplnBOpSL6c/jHw6DDHaffIzUherZQ022l3RRoyLh8c
4QirNzp3048QePcCRMCrNCkYDbrjXxlD2ch9MnuF+id+rWvUQ9xCgwgFVA8XxpngIg6z222ZN86h
sqbLvDMVKEl/fVD0kqupNTgvhvSJ1MUVZtGsdFKikYKup7ltGrSeY4LD+5IpoG/gAtfL+KrZUyNI
zxQwPIzsaxyw3/L4MZBSvNFgROOZBhXq4MJaW5IiNOSc4lQyRVuT8NU90d2cPISueBvbz8BT/G9C
c7CtFPUnL2XWndDJxOYUj/c6ocXrwGA629Nd2fIrck/eaImdhMR4oDvbH4CzKDvCRHtEyla5jTyC
HpiKOTQ/+uTebpndBfUw3c20e7rXAD6DWv1c6YKudizf3IjsTBA5wcIAFI+eTrylSflMHIDzWQ09
KmJ0gh9DR4pV5rnBleoZKgkGrycbgt4Bw7XY2e05yxXvqERIAoehME7zGsNw/eQTGrSd137sC/+6
z49N60AxkxzcPtu3VLB2ZmT1l6G3ibMZtfQpoMONGMCLvwJfp1HSQ4Ecgcv4ca+9MuntF0Lp87tS
t+4i/HgrNGXtnR7RENdt3Cz8aNwD9XJ/B17EIUMaSPwQuMFdieF4MHHEO7XsD5S6AAzbjFM7xC2c
/ypuIZxGsnD9m1py6kJnSN/7fsx6OiVU7j/88p//899f+//y3/JrngzMMn/JmvRKjU7Wv30w9Q+/
FO+799/YNOFIYhN2bMM0BEEohsHxry+3EPrzbx+0/zABJFdWiw/LsCVYACXp7yF4El1AzPgX3TLO
LqX534UgH6gR9VfLIWjDNf3i0eyYnDgF4VNB2clV2mZshnb22FYBJCIzrb/SFFg1fZmsgsYvzhYN
aMKsGqociWrf5co4wbhl/VKXWDfrvOQGa2CGoiLVLfVpggexR77kuYCm6ntvyBKvfRhFtIb9ekR4
BmbbwT//biGPkO+h1f5jE0C9fuyR6LwfNe0a8+bsWE7zDg79pNCaZVptCLIfpd1i/lz/8y8fbD1/
0F+JP0EtTqnir5v/85in/Pvv6Tl/PuZvDzmHBKbV+e/y3z5q+5ZfXtK3+u8P+ssr8+7f/7rVi3z5
ywZht6Ec7pu3ari91U0i/zhBpkf+/x785W1+lcehePvtw8u3NCQPqZZV+FV++H5oPqFsIX46A6c3
+H50+h/89mH5khZvX4O3fz7nDaLhbx8Ux/1V44TkpFJpAJrQXD780r3Nh1zxq2GhBLLQ2liW7U6H
MgDywW8fhPhV02wKhJqrqpZu2PaHX+q8mQ5p9q8Okl2iJnTXxEfimh/++O9//328f2//+vdi/fXn
olkGfhrdcKi/6cKw7On4Tz8XQg4yQIdVueM3wiSh3cspWdKoGcmmu58+mH/x0/znWwndgmXmmprF
n27+7a2QpNWRcIx8Z9n9Z2SWL9JLH3W7f+KDsd5P17+crT9fBjQ+up8vA/y/dF1odAwtGCGoSZ2/
/r/w5A22ghBm59BTSruc0QvY/UQ/jk14xerU6h7DJ3vfKzgGs+RT/MVUsodYfQiR8e7KLr5ndHZH
QOlT27jrf/9B8N3982/TdUcI09JU++8fRBympS01Ld4xFVlPlusurA8BbGLGbnddHOz//dtp6j8+
ec4SjUqAqpKSx3nFGf3zlzz4dUtliwKmT3FwgVx6V6ChWwSO/cktPAKjK3o6WkvSbamuM0vCc+NX
hx8ryVeJqn3tscOsK6GdRF+8lGHvrMq6Tdd1JhCRt65cRlYGPBK++6jG+0oW66FH2k2cSqU01T5H
6Lsky+yYFSHpRbqh7hH2xEsa4zTyZHC17E7DWy2OQFZuYwoi1hwXsd4l4DJleKApfisGsm0aqGab
Qbr7Npb+MknwQHSFSpw0lgyrio+lmmprLUPwqYXeqmmAwLVpeOjklPgp051haiakkNJbpE78O9Ky
ZTIiqR0jAwpVRuhiXPyeKSkd8M4vd0k8fiNGEK2JOGkAiBelVLNlUFXutnNlcCPU51MtzepkdQ9x
Vmdb1SawqVE8xH0BQfEpHSrLt7FHdhoublzkNL/hGoTeU60yYpaGJbcG2dSrth50hnx3slUQiqg9
k2yq7qEdqauebv42HcWbxtm+0mqqMToKUPxpxZM/Ks5qdB3ilIKU6FNf6/+Xn9F8CfrruWrymdiu
yq1UAIxw1L+eOgg4oMh2pb71NWJC1EQtDlpffV8UkQ3k/X17NKCD/zjuTRPALOh38y7DBard2AWP
/vGQeef85O+v8+MlAIOSwUyBc1W3PvR3B7S6PkHW024gDi3DZT4fYKjxETd3iORE1w7zIsp1nMUF
sw97Arj7E949A4f4vpbggV3Yw0C+nGt9bCYit1Rgc89rxCFBdm/p0CbeF9Un1hflH286v9WQtSVx
s+JbYngAwaukh3/Rinxlztzt+QUy0YZIB6ZXnRcIQr56tgQh4JeMggCzQcd199X0jqMJhn5+1Lw2
7wN1CTQdCaS3R+RT//k6Px4774vGnJ7Sj+dGdWSTTxczzubrkR1fj2dMn7WsimqjDN1NaRXCqBRD
XzoT5J4YQ0jkhIVP6Q9so6Z3v69q04emT4t5bT78t32dFH888f015peTzFlpdE2v/ONJP5750yN/
HJ7X3l/ux7v9tP3TO/39T5yf+uPdfnr5n/5f83EtuMRicmck/SUeahAQkXwhwpW+U1B0d7ZheWe7
cqplaGIM7c30hv5KPpaU4A5+6/Tr+QmW8WA0uv/FHW1zk7ZlM9fgn1sM+PNxhC8FfMs0PBmIIu7B
+FLxs3v54vFHLBJdra82kJazoaDhmd9ptIrz2NrySZZ1RVcOvcX8SslDgODmRSHDfpNRDN8TSYdK
lJCG+TDOGmeppZUNDz3BDhIw1JsP4K1LF5HTFvdyUoUUGTrW+YBG1x8mdvtcO6G+Q4yP1MGw2i8q
Ad3TZ5HqdOxqNTAo2VsWjd7wOu8PaNEQAFOrZ2s0Gd8mA0PT6b80junvedBnN2lk6lHoTvf+RirZ
hIHl9x/pqUa7mFLL1rTT6jMZp+9/Yg+1YU11AMF5PFgPtt08ze8UtRmoZuoLF1Xm/p1oOg/0Cd8G
IYnIUdXkQRl996DHpPso5cidp5XZWo96LqKO6txVQtbnFEPgIjXCBCSn6RPjEfbGeoBQtyyMNnDI
sUr8K7p6FP5RduhzJdvLPGovIra8LZiIfhUNzoi1fggeGkpIW9MJkxPlx/h94SNn2PfIOJch5piJ
0dJR9GetI0JnOr9YVdWAsn/256HAy+qVT+eUIHhXP1bhFLKoUk8O4mgtp6sY4HNIG3GxjP2yW6st
HhXTkdXzi7It+ia4jn19proQcYpqsOarbW6TIO3GgyAuddsGfXRt3XZBmf2qB1m1NVscXUaGbO2I
FcchsyAk+JJ6OMFRW+ZkwFz4TDZUZ9MFQlEFxkCzSvSsRKZAJa4QryX4ySiZ5BwA60pnzC85fe8e
j/XBaYyGAJWXXEPG0xDsdcTNn6+g+KGUiaZaTx6Xqwp6OELInKJLYYYWrF0r3lWhfkKDVR71J7WS
R+zg+BnVhNl6B13HkZ+56kWruiYlqzIlvcC0IjsGVUeL6hG7j/WcjOgPdd0ELKEJfitojPs6qu7G
l45MuKC37E1pyZUHtYCwLnzAUYMr3tCLbT8aHeqHbGdW6hcnsq/maPCz7feF20CPqI1HfI+E39Tj
hplguLTpVW1MoT960JoPfaJtOu3qTJDqTKtw68TBQ+5Ezj5zqfS1tvPRR/5xgkuBO6cwH5W2NS5x
Kb2lG3g9lAbzyMT7rJdNdFUsKnsK6e04zuAddY5a3KNJBx8eJCuPX/RrxPeD62BAwljSlGPKT2vI
ObRO2U9jMYSbARZiTWKEDl8yV+c3XNpPFd4eMh3iDTJvpPSpiFDeOGu+b3/b2OmAI9vehGHwHPUE
vtmBeHYCjz+wP8sobA6lbV6A/BgouLqFlj0gyaquhmZs3RZhnTHdDrj1+ZvWukhXBZlvuc0KPvra
poG67/wKHoFPxnCRErtA3txWZB4u8NHHut5731CpXsug2zcVaWK2jO/p/G2rwLGWKKE0qqHL1lEO
pqoFj0a9Y4Reb6mrNltbZ5brWbUFmCmSa4IihrPpRw9lF/qbeGyzHcSy4c6MmLQToDc8B67+McI5
iGe9fnOMb+Hodl81b6LCKEaxyjvSSou2a89+GvIxaU78hTaJRG3aqHdeFEFjEuDbe8UF0dM6+RdB
UQNHINmkYtAPKXK2U9p4OmLq4YgO2HqEFoiHUeoUgUknBM/1zSFi8aI65VcK/+0Zbic8HXJa98zy
mrWelu3noTQf+aqx6sNPXuVqkD8oGvagwaUOahmu2IEH6pd2Kop9wExn6Ru+eOIDfvGSjFRSL3BX
fRirHwthYlpXDm2a9qgG209l1ypb6Jk18xqhkDGKp6qxJoZxnmzqoNPuBreC5B9Xn9KEBGItIT3T
8PNPfpzdiJXzSLSmhJzDwTH6pyJI9igHumWoN69tY9SEIWdiVUP5r2lobMuCupRRfXL7mBA1SdW3
zvoGzyoeJIbdPdTCjYpod0mdpKSBQDkFvZ2rd9+GkrJ/6YuDBilmVVbUS7wy0+iEUmoLnPtScZ5U
KV67pLW5TH0pBCW2dIHY/6TV7nhRRD/lEU71lnInI9FutFHHFle3mx4xyUJT3KPu9l8FV82FysV8
meniokHtXXTDnS+HcAnbLEGeT8AWuQjxUglLMOgy/0gfotswM0L0Exa7NmWOMeS+XEGCJ+QuYHzW
wC/bFSgMkjc+KUTbCdojnYHlmnCNk6CtGVmw54oAE57pZ4fMtW7SrJOdDOFSpChCU1RzbqtcvFBW
W1FFK+yjaD5MtVjLIVlkpsGoWqkelCH53VG6j17TqQvaP8FKEKVrEn1I9F22tbpmh0STwAiRbtQB
CaufvVEkrlajjE7I3MOj0bcER0siaSFUoSeSyU3JS2016mpLhN2kvdHJ5/DifJkV3sqRoTg7UfQY
VrVBOl/wbOrplAs6EjoRu0tdViBxa/MOLF64dWsqXgGm97VauU/09Ul1k9Y2ULIKbuweRBE+o5ET
QqQWhHC8hQJbUR87/VY3unAta63m9G3jY9o8dqoDOdQ2wVCj3lwR4JreRVbysRtGZaN6OlAE3zpb
GDZXVoXMGRWocdWcLl8wjDBWqQacg6tJswqNsV57KvdzAhMb8rmIdgRCG2wTLhde46/TAGxgg2Hb
svpXu6uJMfdA1WUPbS6ofk9fMYEk3M+p04sB9ay6hsqLV4KU9o4W4nKoiG+IoptD6BwZvUdQuPYC
0N4UWNh8Kw09PAxNd+l7sW5GrbtOgLhxEAwwagCkLQ6yfavB+sUR+pxSaN12iBzUYjB2pH/ZmNfC
8Ox4z2NL09cMn/2yfnV0T13yWvlC0SloJnpJMTz6HeiAsYE0VG9QVsCaAeG8UlMmoOiSjGM9LVLn
zhjN6Oi1vnvk4vJ7AvV5kxRVfBpq8lJVbDljBryQhecZ2zHnvhSGzK97W5ArSWTUROjSCUBPbPOM
Pcw8C7snzFSJ2FknPSX4US5Q3BnLBvDnsqjHl4GE6FUbw98Iw27Vp054VLW+IGvFW3WRrn32ai3e
BnG6TjUE3lGdP5W10m8qdQBqW2+HttVXERw9GldhdAynhVTaGkDatIpBLAIHH8E71CUZdNO+eVHN
j6F+G25zrUs34TTVyqaJ1LwWT5vz2o8D0TTr+1cPMUUmN3KyK3M9fOSvjtYAyTXU6G9mazCsdAOK
6elrUkTPkNS58TRiiaZz6o+p4WJ0ijuvMcjsRigNjuzzKL2DLki47dLkzVSIhKw0F45MqS65+Cgb
wQRlrPNLVPaTVfFiMzRU8/7yDV2kuh46NCogknc6GtF93HP9aQZ4CTYdm8ElydETCOgMgWNbpI8a
15Og8YLTqIc7N8x3Xh0YIOWBYrlL5ZRo6XDgGv1Kgg8ifA2LaD/2L3TWEG0SL3hV8agOfKOkbqoN
etmoYeoNOWTZGtX37R9HfDcgbslXX6Yp89aW9nh06LWiYnqMXUdZhy1gvNY2cSmBFFo3yN6zjZGm
a8g69UFrzD0x5gjVlLeGYAfOMy6PWCaq0s1xPnmkjTqEusssfAGVi4aJMYE/uMvQL++ixCCeRf7e
qUR7TNdqiC74nhiGBNwWge+iBa53oZ6TOef5b1UT3YY0BvFEC6aMO9xrLW2QyLsUwOXJUKVAucjN
RiOkl7Cx2IlOYaK691mCzB/ArLsenJiM97C5NtX4rKZ59igjuEoFIvwNQP/0Lq8RWvvQefu0db9q
DpQRVy+SW9i13Q6MhOtlxSN8yLXOjPSefMxxnxrqi5k0FiayptWwT5iEIcZlYh1gdTWI0dONtPV7
larXoaXzfvAN3TzIP9csdZVnWXOgRf9pLh3+X9X/f6n6O7pmUpH/qc76j8L/Oa/ekrz+ue7/57O+
l/5d51cyPkEr05FSuSs72o/Sv/srNVlHOFT9Yb3bU/36e+lfo2HAs6j9Gv+PvfNYklvLku0X4RoO
xAEwfBFQoVMzMycwSmit8fW9IqtLdZs96573hFWXZJKRjMARvt2XCxt7tc0v/V36t//S8bbcZwK6
5pi2Y/9vpH9dvYvg/zIrE1LjhVmaITQdeQ+J+N/FPQyhWazaqgxBNVmepOzIXUZNO+lpbbp9VLhW
shUeVEIaXfV5Qu8y29DpxjBdzNGvlurFpO04ox2+S8bqkMiOgEimXeNKry/2TCgOrEvtt502Paow
yPF29d+VqVB2tVEPdKHHYSE6K+Q7JqkMWPiCD3IPRf4Xl0nTi6dfCeeAfUOv+85ieuBuMtV3ScLi
O2+gkwSgIV/djKACsUrdLjCb2OgCa0QPdtQqBoRjwwotSKKqAA15LQeZpc+YkXhRYC48keXAf2Vw
n/1NO4qoovNUNICyIzo6QO+EerIrHf25Sdf1pLNqeFWUvWf2nZAYGb9Y6YqgcSipVdFU8nuJzPqt
KRQ3buByzqK/Rh0kIQOz8bFKgNlZj2lbZt9AzXZ7U26nqL6zxfqu3JNw0G6xmDJ/bOeglaq1syBT
vuDE51q+jXTetvPNtMb6UNN76g7F2J+xBdi7cRQyLBV1dlXEq3AQ0+xKa1gusa18zqNTPVKSjJ8A
hi2dMOaC7qFpDmZXLo7hPIPvEBuL5xiRKrMqYufJYzulxbOVDB+y0TtfOnA7I7Zpb+oomVrg4Yfx
ppJUt6viLCFf5c6wQI8+mp0UZ4uUCCSl8mZdKYzcArmSPVQbh7Yco2xwZyXfBExnsHH2fjZr4OX3
9u4oi/W9yQn9VMQO1DLMBYE1Y9AnelqAMap+qXgLNo7qwZgGJqSWwMDZbtHl7XNmrEzRuyJtlec0
KWn2JJh9ynHEAtlWQ8OqJcxuerYWTv6u1eKI5oNd7ke1Uo9gAGA7bLF2T97nbKMm//R41AikZ3zu
0zfwj/mnnPKXMWuaAEWuoDQlKi4pZu3NIFmEr9AkVV5+2C2Ds77NizBn2uZB6jX8iAfStbJ4O5DG
/Llw/cegs13GBQWxyXOsXkvqKdEC+jeVpkeXhwohXTxmxVT4s9nbNCMLunhJ1QRNsxDfzuKb3TiR
F48l30c+D8xtuB+Ma5E89gP28ga5yFitxwET/K6y+UvGMTAqm47SNpmu0sxJ32E/3xtSW+6P/SOu
zmKv61xh6vkhEtkEGww4STXM1XUdT/gxvL5l86p1xfHrLmFnKkaviaKVDjRkNtsynf2id+9DM6ah
mbsMWm+OhFdq23i42GBPq8rxr7oXMsM/PnbcVilKXveDJvvL2qq/zGJwzmj5ZzFN8rCqc3yNowcu
PTeRdesDFz1Y3XlnH2rE9y2Rr4Wevfc8gAcFcFw+cS6foHHtp9l8MoeUJNtiukerp7Y5z5qdPmQf
Vr9dhEMfs6h/0l7nSZQlFuhvHebtnbQT4abNslCkZXr5jWaBe2ssQLVkzL7HTd0yfuJQa6jGoZDm
JXJg9FE1yrBdltd6NT4Wost8so3rouYvWzYEwCvQYZBRojDiRpcNfOKnUdCQnk1B7qSfY4YP8P92
7P/JnN5y/r9j+v8Xj9/7n9+LlKH/73/btL++8D83bKGKv9isTVuaBrAWzgD/2LCFqv1lmxpFVzz/
TMrvroB/zuoNeR9p89ZrjuSz/o8NWxN/SSb8Jo1lksm/pVn/mw1b0//r5Pg+jGP0b9ucKyzJy/j3
DZuAn7EVzojoJ6zkqOWqcHXBvd7GgXWbxrggKMxmXaQ1h9nYltwb16DTUb0cY9avAFGtFQJBV6uz
J4qpetRM1oYaumuSln6JM+4I/HIIZLa+Etqs98LgsgzN74V5uXqlOlJpDGyFiySP22BdERo7YNRa
6eNaCrkzHPXgbLH1YooM2RgajegbgZLeO9c+SYjG2it2K9qPcMAWj+u8viSyzGgoNst32ZAJUlxn
a7SXeZj92BkKDumWTtEdzWzjGmoTui58OnBFegr2zMmJ7puYlZHj0rs50n7W2MHm1Nlnpr2GS22s
VyR23MzT8HuBLv2xqM3HQJHEUkLOYi5DoVc/QXiFuc16ZynVNanLkYBEkYbYZW1k1rZzaYM4maWd
eOjhGn0e2hOWqRXeKo4+Z1rb2+JsO5CT+rsp9ubG9UN1FHlcGaNTPSDH0xJNwOuA/iD+RMWJjxle
w3k9JPTI7uK5TC+cgVr0VbAaakwlBedJxb8nKMPFrG5ED4qHYRYWcm35ilEUyYUY01750Rmqfprt
CQBfq0WEXvT0VAqFyMK0mEf24V8EqRw/UrQ62KbCCIcirfzO9HuRJY/cpT6orEYRx4ZRN4m/RXl3
WaOigDyDGxYn1QXz8XweCzJjGdvbzlkp8U5oClZBtjP80etmN3cQb3m4Om9M7mCvhUIHyldPcktS
d+um7nlOzddhsmkAV7W3JeqPnb3Gj9pggWsFibgDZcXJMma/WkGRh3qLsN9LoLpspe2mfitn1Ld1
Lejj6AfjlGz1FqBTRVegAvS8QJgN7ZoPfTv2yUEniee32vwCC3h+kjkjtMTWXyxyb2eTvDheAVkR
GS2EmxD6XxqnedMcxPNx6ughH+j+yePL1w+JSnteL+DPZ2ZPN3GsL+dhWg7zIrTXNDdd2Yj5bZqT
X3PcePlXCog0wJK021Ndb+QYtjZwlBEoQrStF/bZU6mldLPSHPKUcxxhhJPrR6dMKFyvz9E6A/C9
18U421BclOxt5dh7TjDC0gGTn2tdHx7tKsRKbD9FsJnyesO1WCuQ/Z2thrqQNURqWop+MrDyUZ2+
xwPgF/SV5DzXWE95jt/gBtIIUqnkg5uR9JDs5zO1e/+3Ef1PNiK2fDwS/7As/rd7I7b07833f9uC
/vYlf780qn/peM7wjFkqHgTVYY3/u1/M4Gaogb/AyfO103Cf+/ul0fqL32yY/LwhHLxP7Fx/vzQa
f5n4oOiIxcZhWQIr1P/CL6b/N2OVjWEMPxo1DVAEbcE++K9eom7s7BIQvRU0GbWIkYLgDm5f9A9J
X4JPqVkJOBahg0kQR8NvCBb2PragD1pVrD5nleI3c7r5tLVWAd8c6fz+WR+LzI9bWHpGznwG7APF
0DS6GGCN4nJsdlZLJCo1h5JqAhsuIfHFXiv719b8dFjy4Ijq+QE8rv48znipHZ1y3nzk0tVE6eVf
3q2Hv92O/9VZpuEo/a/XZtsWQlPBCzgmF/GvXfpfPHOi2JYVh+8UqJHyUiwIlabzOtN43S0gUUSY
DJexfrbTBqAQco4lXMTVPd2X7DLFddIk6EM2WpH6A+afeGgumRWHOg1N2TY8E5j0KtbUHsKnRZ+l
Jq4JZA6i5LumHz+plni9JaL/nhvtTcMpkmjDJZvZqETsjsNZ67YdQEL5MUP4AFpw71thuML1r7Lf
B0PQjpcGW0lnyhQFCc2PQ3SuWnER7c2ECdop+jFn820sxU+HmvnxfEysVz0vaWxv3E3QwvVV60P/
blHREdakcDRoW5bg8nXrxqEiyHXdA97uzjne6I/M/ijXV517FwWx0O1JgxLFWUii7pdnCxfYT/qH
SolufQU5spvaW/FQ880mGRnDl878M9vzLoFSnET41xjp9o8d0DjjDc6ocILO+aEqz+jBzIlO+nTM
htLtk7CWe1Zn9rtegidxQdjdRwXRMgHYwoFuDy4ou3oNs4U3K9moatD4JCvfpjY/qEbmwvQ9NAZ/
Q39KAGnRpvwoCc1DmvDMWn8Ccv4yEVUSaxk0nO0d44B8EabrCL4qnXbTaIc0tWAJ6x/7YjtqG/fR
1DjUqfVioBBPjNo2MixNQfNp3/u0cvbJsDetz1hRHhKt8q3yvYn0u5E9cLLxEbqf22SG19850hTr
PZN65UkJefTDLufqrBrlzla065jqPmVouIh6DoN0zNTv1DPtl0NBID8WnwuP04ZnTtEgyDg7Qblj
Ez/03ds985Iggg6081gM2/D8v9OD6NnbrcgShODonJDQiN/iDU96khpMO+Y/xageWZl+EAk5xDaY
ydjxCnvYa94y4iwkncPftjGyic5OOZ7WlY9LfIre+vibzTEJHXMxXs3mthCPzHztlYIk3fheKokL
imevrL/Glfkps30nRvvPuJmlxb4W7/ht9tv4TG3J3iGYsSpAVb3SeBm6j3x5zZywiT97+QBGhkGC
/TbHzD8H8o6PqZL4awovz+MPS0DJEM8ZkiuqV9y+0i3s0sDm4u8LNIsaOGOfOYcNik56BKpJwhEL
/4f8qOOjoT8U4sPMwq7c1Z9Tvr/PcXp/wAhZCId63C6EqkImwFzvryUqwf/SC8ok46BTKFvzfKQ0
DjS5wx9euhNFFx3zP7UjjDX0D0qqBc1MdVB0tSAy2L81fQiWXA1zc/UzDQQ1wsMaOR6UrR3npjAf
zCP/y7fIZL6qELCx/zjQnBljGeTZejw+d5r8HZ+s7lWSzUjOh+pOtC5oR5yMgJ5bd8Z8qPPxB8nh
5dljTZ60YqEz7oAAWXlLP+1l2/i1A9e1UD3Mn66COyRnHINbcbeKC1CGQ5/BLK7Eg4zkAcLJLulg
ag3kumPVNwbjOSaAs5a4C6DHzCWTORwA90c7VipX4XAuKVXZ5rMw/FHA3Wg9Oz8Uyq1MHruRJP4e
T16dhJgStzFAfM/6gEFkF1OHucO0pfFUbOfE+Zw7AtHrm5b/TIU4ymHcVV3jOcwoTJ2qRcPYm0N8
IYvkJhGCXAfjZy0ny2t46E5LYfOP3WVvhKAmZt5R9FGZZZAK0P/6vOLKWYffxbIoL6Mm6WWU+wIs
jkei87mjRPKxJMu60/KBDQwflFNOub81t8yOGHIVNHBQ2mscoAKPLhXcP/J6LR5SgZPUWeZDm9XZ
OWOit2/wXxwEWXNXBZCjq53x1GCd2vWReljSjSAUsg5OKDoC7+PhiajbK8jV8dZaDuQlKyAG3r6X
mEf8PspyEBtOfmi6HtqaMn00Oo4ACJzozaNvrKTpU1sJkhb/xuQg5gxDcXCIkcLw6vp3VeKBXVur
vKhlpb0x9d59/bbGnqzjqmT2/us/46WkaS7t29M0gG2ZrIUNZj1lWjJ8m6tOO5c1qHorm9/0RVKh
smDegKnmwCMypneCxPu5n+XrAobrUs/g94tcnd/JSdvuoiF/zquFwiKWpx4I+ZoMTLvHaWEA/3en
5pddU88mG4xzdvn6eShbChUDX5bOrdeswF5Jdtr9EpCCPhiT0RyzmGliqkAW/6fns2Om2moa/2J9
/hmpq+rZSiTcyNaI5o8ZReCwuIjd/6dF9OsLv374+rl//uffvKr33/f1c5TdBGXMAz4YNWpWQmXi
3iw5IjE2UkBzFDa+VdrAjhQtMOEDwAwx0+r0+zZZ2e7XL6X3X//6IYGPrHpf/xcfCr+/7uUM6G8k
4nz3zUa0cgf0nF2lUgXtXR0YB6ADEX2S6AgdUGsw48l8nCR4wHvhJNflgQpGA5xASXXWFoFswrcz
NShmNJ9ihrjOms7Git+rQhWDgFLVWMpqAomVdlC0jxGLUCYuVDAGoyKuJUpaNN6d1MG40myVfN7H
bCDB/OlOuRCqf6ffG8n6UrfkUUvegkrstq5h4XSe+no7UugWtFUS6BMLBjNTdcUI1+fHmgHxqAE4
TLUQzjIzvOC+XNWG5bWqhilg2km49lmaX7SuJtdwKuzkvGLvmpjm0mbFIkiBz2AEGK2Cfirc2HJ2
VbZdVGUGOijvEFWvTmRg8PwWQMe6fNxtlRkIIw/KjJpSRuZNw1wQqmd+iBv52ZjDqZxpThlbt6FE
Q2TZZduUQ90q7Ksotql8AC93k+CMVglvm5Gnoq44c0bunu2xVKoLl/rnaeu+t+UDoNFvUM+OSrQB
TN1+mAVUI7Rx2yY+1geTzevQxC1RhkudNqDrx0NcXwkpBQO55PubN062q7Dw4WWhPVE5zz27Rs92
A2iWg7yvrS/TUvil2aO9UO8CORgqoUfRswfDyHM02B+NskfBCDugfjz7N8JDmNvydye7EykHwqN9
oKpBEpsBmeS9098Shu/F71wdjveRRb4YQYK5KaWCNh/1s9WhouAgYiqT4AbV6ABMi+ZosaCZlGCs
Ni5C3faVvjreU1k15wrTwcDREIPFjeEga5fnTeU4pLeepn2QteKCDsJqlq7Blba2xU7VVW+cpmDE
XAGJX6l019QUd11t10alqsejhrVeRlNglapPG+rRrFmb32dhP7TIMxPvcKzWgcKzgE7kq3P2LHiB
s8ojNFDEXJc8ZYFGFBKT3smCTyQIyltMBSg39qRAcKF+9P5tj8vmVfabyglD1Bnd2pWH7Zi9XnhU
qbhyUHbT/bRqz76w+5Mk8VrTTF7l2HasJaQlDjOBD/3DBRzo6Zy/zZ4UfJF72H9pjDB8zCPurEw4
kCvXiRU/mvhYZ9S1QFUqoRxtM/96+UHmLm8pjIb46LRqoGjr2VlazprqU6ulJ0j5Z0Y/rgQIrqVO
QPVKyAn1YHzmbRTKDcNyvO6obdyTS3pVoc3JcjhFAJ5HO/VYp71tVo/bsvhSeyRkdpzpYxm0yW3H
T8eiKqXBLCoT34msK1U5z9wo3tV6uIGAeWU2Vc/NTXItxGPA016/Ujnqlu0aqkZ9iSde8qQxE3qG
axeOeuXCHQpKBZ8AxK84RR00ao7wgoDITcXTl6QmwlSE+QzzwbbtpvhRUe/OV/NQ3vdYml/qomBm
pe3bcSYflB9tPX6qh+ZsDt/oazxn85Vbpk/Vo2dsll/GfNZ0k4OPjWkhO27TyqEHrIpqhGz2ATh0
ikVI4RqgkLaGHq43eU9jZttTvC0/C9kdnBF1zmkfeIcmq4TNaDK51w+NGR30dQl4N09JZz12iRcF
cy4e6JAItBwsOO+jQUVPClGj3GJvEpmnOhVf/ON+zte0Bthj5WrGGES5EsJyFxRstqy/saP4is0K
AzRCSQ3sNgUNdaFJmzjYC49QyqFgCcysRwt2lGiV760ThbSnnKQSQTG8I9x5/mveR9ZmSEV71R8A
PhdFstMK40hbTNR+7+bmo+0MkjrrZYy0A9YR9hIQLtue7cWjIqyX6wkrGytiH1iUw2EL3SnFO1A3
j+hKTy3nPGd+Z63HetZv1XpLNvP3PD8bVfbAbXVn9NXTmpiH1D4sUsd/+NAa+blZ1UNnzP6WoiOq
P9ROhmu/HByrdmu99GaV/pvBJLmcYzvvXYQ11qYnacW3HL9ESS0KOrtryvHJtJrdqp0zg0tBmGqG
VxjlWfOjaPMjkvY6WCBjCqnpDOKSD/CGw9poPjumealGEGreg6vhuk0V0Fy78J1IWyR7qZZBVVkE
80mjRAMM2qW/6+bASQpA8QmlZnSYGPp5cRjG5cq+tetvdLK/5ov+nBjkTyKwFca817LrysHDiApS
VkrIDPmF8+Cj0RpPZMRvElt37Twxt7iZarErF0ZnR3tmP/S14VOl1Fs2pJRgFu15xUDb7O7V+RHN
jxnXUCJRXYbV+VQXga32FzWVfi7vA7T6VbHKpx7PcWXdgzvbiQX5kMLmMYbyHYjFr8mKPwz6o3o1
OybAgoqiPt/3v6Udj3etoahXbFJDaEleDAYkokZPFUmGpX9uWDnolY0rr4GpL9AyJ/C7eCnD/tlQ
egilpksZRGBsw8GciyeL4nnZ4iFO8K/ayYvsP0S2uQpFYLhbD6q6ooAMftqDm7EGLzKno9kMB1xG
asTdMsElFaW3IaneVm262prqK9PmtpoNumXDCwUJbArL5aPWGUFudahERQixLsSk7ieW9PKiCFsO
m5b+VrxASncbxpy2dqqK+9EFICcleUBhJUCTDL5RelmgZZa2GeRzHk7IUJmwCaIw9dyWq+CSk5bU
Epkhh0l3wvGmFigklRYi01wJMz9Nqzh0yfTUKMtDMyRHW01C64lyKaPKAZxaWJJ11Vcb5sBOfKRy
mAM8PgxCfk0LOCXPuZ4rL4oSXRJFhKTSQ4rJYPrS3RpFL4qwkbz1Bwtu7bDIW9rSNawznRjlbkor
L1MGKHTOpaQjY9OHY91IVxFxiOYeFIp4wJB7ijuVivntodCGsLXWayyq1zXaHvNsO2PGLWARWJnx
EhFGKUzOcIV+MGZuQYALwV+dsYiNjjzMVvw0ziughvpsa+Zh6872BF9BsQNRi1CN2lenHN7s6GeB
ZTPGAVjGIKhJ9i1zUKr4Bao47K3l1PIpABC6NyZzLyZsAvX6Td+iMC8GGOnVB5GwbyS5H0uV/J2o
YXFz9rqvlKl6KbkzrrX6wUr55nCqMyHWlUruyhlYRdR/SOAUcTwewLeFXPW1umeUXj+qgzjZyR/K
67+na37dmvGhr+ognThXJM1FaJnXtKE6V+4U45lwCJZY3WNbU28WZywExlG01hMGHP6U7m2w6qs2
GpSN97siOxAPDBl6g3qPH5Fc3Xwtrp1C5WAqHqkd30fUkVCFeqaUdVeo1VNcJZ9VYh2xyFzvH3Hq
0j9xoB/ycfTEbD2NrXFa9IMy0fq6LSfpzKeCOY9tyfsg7bAsrypb41i1fsWfgEr4c6viY9OiRWgR
Xbd7cwSmzuPltMLX8TGkWnceM+1gLj9A5zSadbCZDWJZuMNdTxPe0Dk9swVwSocgi+BN2lPRaa3/
wJXjD2tzLgw0AUM7YV042ER/dmu2m4rk29Sn70auP1uxFShzBgF3vTXWS2GbJ2tML7WtHXod64ld
XSYTWJgRHSNHCaOVsuae+IayH23q3gXTDulRwOU57RJYPxeS9+usYymReAVgx+fbbYzVh4zHOOYp
3fRXBcktTu6l9NWuqZugkHT39MjKqnWKoQGZdnTJFc1Lq9WP5bdaWke4toEzcMX/JgwcPUsLM6u6
aHZxLNQNgGZz7ZzlceQiyx1vn2XodTI7OetypZepdrIAkhr9c6gf6XbS9e6NzjdgSDNJp5jniiOg
onHOGQ7yXqXgiGNOoQsNuKYM0XAITulsoXeczBx51DDw1CQH7r6MB0G6zXR6jWwr40X01a3M+Qj3
8Wmlk4tR0q+pGk55MjzRcrzrsf3qEaiRVH3oHfVm6fprUQjW6fn3tFgssM65kUVIqMZc3oq7C6Lc
boaaX8Z0QoejmRQkfOiUhTeX9aOy2a+WZT3FQ413Q/FXkcMY288M98oCa3S8m4b8qGQzF3fU5pIi
2HW4K5lno4Ju2hgYvjhr98ZRwrSfyu1JOFAFtfxaxMnZGMmidt/x2p6nyPhYy/UFIshPa9BCaazh
PEXnHPOqPuFVRZad0hHKonnMxDdlnPZ2ySLGN4C5KRjHiYMb4bxsOJEHak6WgcNdgys42gBEgL2N
Fttadc4K9gTGnvPybjrm42JXH1ulvFM586DgoUJbXQOFkApyF9wUnhev+UNe2W3Wm4XoRtO313KY
YLwOaoozkJEFeF+4u41XR2qulOgKrRKS1PZr/bdS/umN1o2A0xWc3Ho+epKGjZR7EFKHYgVL3AbM
UX2hjSEdTBjeMahyCBZQI/LHFnoPEIrDHR+KfxV2LxbR9I1n8MQC9aCNeGJrcfekBlZuX9W14vJ4
tR0dPVLxRWR61j2NES+QvtCQKrYimOz1Np0zR4Sm+L60ESTW8hIN/TmfOays291qRL8QAgqeNb9U
FondL+GVmYY7YlkqmHR3JYuRmfVPqtpNHqqKTsHSbLkbijUmvhkv7xYFhkJe07GezKU+G7oMYKCd
U719xvKfsJvRTm/b3jDi0yd10e5Xk4Kpvi7z46Bbn2nZI6TZv1qj+LG1SFFX+PuBUSpMs3OJ5dgE
sDLpHeYnrvnG9p51xpkS0HJXpb21z9MJdKRDYF0VlbZXcxlGDeOYUVS/4xTolYbf53HUN/NxtB13
TpbktrSK+bhixriJAj3k/mtNRpXfyCzIatEgWOFZhwZCiTQ+Drv0uxwz6PY6/oiv09aYoJfI9I8h
8gcC3wA1uxXRQj+pxcBWrf+J6sm1xuSEd8Vwt1l5V1aElLaur6RrAGwibkqOnUNXE3tsPjEqtztb
y1+g+34yrjKITGv7rJQ/OJA0Lh6C77RKHOQMq9qO4a1Nu0aiYw90qOF9G28Kz+FIKv64LPljJWpW
l1LCk3QYhZiqwxtGgII7a5E8C+smOi4ZJdabaXsV6CV6LabDrLf0FKpTSgjtoUngl+K6fKuQzfbI
lYQ/tj96hOiqKL9kM2P2tKrHeljJHpjVD0iBkImShLU4zMbJSwcznM1fSjpRe0WtKzD7M4ek2s11
4DuwrX3ZcIJc4aX4alf9qTIOWN1ImtMqutLvCGGAOSMoUNJOZo6hwTV7Z7CB7TU09F3TZj+UT9BS
Tdx/FjVVzdpack1vF493U9/VSWE9GPS8mzbhnOZnlYrvkckEAvr76KNaXxc6GGikMGn1cqbqY1ac
tw4q+J+2+ExFkjEGEO3BkbnfNSQCm6G96KU1UE5F3lFs8ave1WhQcGDcdrL0/QZN8AQw80WLrfQw
zIoA4TpRy2dQ99EUIzSBHwI998FsV8ctTdgIG4WTRTtuxzFKYWQWVCrWU3Tq9fEhNTV5asW8erRB
XvKxJFu2GPM3b9Gyj3aR2duISh8yegg4E3bMI+oIrT7vrwvJVMTxXPlAFgi7vo1+qUr8MZdV+RaV
qGxlEakn3eLw3c+z5qaWYb3z1SeatJxfdt8810wVcG8svQcOuD/HsTDPitbm3tYn8puTDQ9fv1VQ
HBltdv0+mxnwoVbknJ9JvpVDZ4fD+F1oDT0fGCc8ZVCZDdVtIMlG7LdmSW+miXnXlM1PAkvrHwoM
6JakvmgYzJuutCbVCIPYJ3HRwoldtreuZVhoL7ZzUdSnuEjF5cuqm0RMhtTxRctL+1wr/b0fsQeg
ZScMVhIsGxUcKpcEYeHXAgIA1xU+RIUuCNxNYLq01NpvNhX0/AM6JThRBqDN3XBRMhFSpm9wRX6n
nfbSTqyFbU+ZPR/IWuFx6KwfK1YjZtv7bNQMH0V3zyROENVi5Evr5UKkyhU2uN9KdSHjcBNKaoI2
3cfaTO0r5GZO/mp1smFyHeTdUrS47RK5PXbNo+FYbyC2Hvi8FG4Rxb/iJcHGuIWDI58jvXWY27U7
tR3oyci139raaH41TNQFahS9QpYwjxsOS+o+iYvWI4uAirKLSRaS3U+Hfh+qO+6xztIzVuw+s5na
vg16MquPisFuOOvspJGwMN9ygO+bV6PipQFvYfRrqsxtIrV0wbxT4YEN0+TE2llOfDKb3tkPmI5F
jC+qRTHJlC5hX81/qEiHxFTKe0uK9Yal6I9WM3yyBjSqcuKh6uNrX6+qayfS1UYKgCFhtwQyRmJa
hu1b46gfGW7vrCq6ZfElqvX9VFOaUfEQ11Vb+YT5Jl8nSrszV3morOZt7Jefiq7re02xLha4a975
lQ5GKqCbRhIR5NqiaL8NesY8epbfZhTXwzKvajCrDA4tyd45DpL+RK5tMS+D8tglHcsbCFSyunk0
eRv7+FlvmugstOLSLJa+g5aFyWsYqnNtdl4xNOO3vpwemnm7gBPLL0WGbqwDKsaWzt2IBxs2/bKP
8mJy1SYGKUh5VSeqQ3ZXcdcZykpsfNId9VwYORF5GNeswDr58ZwPTRqbJNPVhMTjUlZM3+FeTXn8
Bkftu52VzBMiBAghzObcJgZ6QWsjRHKFKO33hpLBP7HUGCYv00+pDcZORcN8wsBs+dT22egRWX9x
mrn0Ui3pjpiWxj2ozh9KN6bPqqMRgIyZuFWsF+O6YlvUGnq0a1K9YL/pP7WSH4VQQcXnNAqw/UBt
qCfSgm3dhxN4fbfnHHaXM4ddtjSt1/YLpjgKd6mDWByfftpqryVkRvXu05FUaS8Sd91G/W5seFqu
Fe5cqCtNRJXmKzJe/ULUPR27yuQR1VC8rv6ujWPvJZTEQHvXhdskE/uWfpFs35UO4HeOuuYZzxtF
zIjoIlXWm2hM0uOK3Ms1k+fEQ+EvgkojeTmOlnEop/JimyQUK1koDwruSvb53PSo1G331agkT5Y1
4TJLOrACFjxMwEoPwmjNA3uI6dHFVdycRB93ulTPd8DdQ6WN2auzYYrMev7aCQqn26+1Q29GMu3G
eQahv/4oDLZ7JAUXrBjTIYO5j1GzxsnMybxsAR1RyvJji+wN/Y+CiSxDKCx1eLvOBYQJKCWeX8/p
4E/WubN6WkdxghmZlMDX3b4q8h9FQaOoOWl/TIGKYXcHZjzosKXjr4Xyk8sqNgblVEbUbm3Vf7B3
XttxI1kW/ZX5AfSCC5jX9J6Z9OILFiVK8EAg4PH1s8Gq7lKpe6pm3uehWEmlAzOBMPeesw9qjIIK
dhwAQE0kJL0uaaw1hO6zoU/9pqiJMmg7KNEdmvAAq+gyoZKzaTV6MtaWdOWT50zeVoZpgxvTqY8Q
CkiRCfJrNZjaqTEiY8NuEX5F47hHw8pIxivnm6HHcWDXdXaulPqOfJEEmXeyy8NevUeoHyPCYWlP
M2pR+rQSv8dS2EeXUKXjFqH8pmz0bhcV5JcOir65Sjr/zaXh4sLTWAVkneNk5yqvPHGpB/aozFcT
gN2EUuKAENFqmzsRSdriMWEZrTbUN90q1nhqx0su5glB79hpk4dym+NMtNbOwMcPBr1wrKC1aZwr
8VSIHqp9gOijUhrxEVbxEblxRV4SXuKCvXVoehcvavYp8cg3R7T9QtcTpALCO9ROkl46x0fH2hr6
erBs+1jMaIWhbXDgdWc9q/Y6iTaHVE1z+G+1z1qhLzWGAorM7VrZNCItST3Ka0mGoVOC59OXV0wE
D0IN+qpBMrbUCq4q1mnbSgTuxnHaD3dKiOq1dHykUtxXPnOESRLXmDPR58cJx8pWs7ublGLcT7F3
wwlg3KkhKhafD5lSqmIlJD5opXtBkmOJAfhkpzpnaBzChoQH2nujfbBCkB5xOm0S2cmVXkiX+qj1
VjfoSuo8x/4X9g4yJ5tJQpBXg2l7CJDAgM0m+Xt+QIp7/6A0khEX/cS41rmawOaUWAtLC5JVnNN3
mBo4mFFFdSwU9J+EVv5Az0swUWU456CLX4PGnB6lQ6aDZfvOlg7L0S714JlGXXVSBeOBpOJ8H8TO
URXkSdLBaPZM7vpzQsvWSFwO2TCQdWDDSufYEYOE7euA3GZRGPgZRFGvWWYBF5jyR6dnpmOscw6p
jMpbiWMfcouyvtoiucuwAd2ptnxRNb0WtFrgjf2E3RbRWPxZbf1tzJuzmejJizGy80l1pHg1XbRj
TxP+mLW9teEsV/ehZ2VLVSrvbcx8+BCa86OldAjwLntKuvrJ7gaC3SqqkCbz77rCJnPRHVff1Rqd
o8JP2jOpKfaaZOz6IYy8cAklSdKFtYptY/n3YTRMP0T4HfLIBA+UhiIui+iD8KbO+2YCb34Nes+n
x1OFT9AZWaiy5Lt1MWkmSdBnl7ZDw20NsTwOUYyKLSdksEFdhaFL29ljVlDZ1/sb9egIilaTQ48g
eLg2vPbdo75ft5e60of3UvN+THUjXkc+MNaNZvzkWaDfNYVLZ6p8RuEQ1GabRdbcFRZHLSLUM0sb
fRlkfgXjScK+CuBDKzFP1WXX7dtEy44TXeK9Mfb6UaVUhUICh0+eV8qdUWbTqY4jf1sP5EmR/fZa
eI2xRbqfnT9vab2T/nar/9e/caGz9BhIsyomZNOsupxjq1cgJDpzOHiKgng7utU+AHm3dBtXLr3A
JkKiYvaoQtIwtVCYJ8cMWiw2BKloWV2AHGoXhAmH29gsmrtcjg1NdKJg3dhGcE87au3W3ohcE5ur
Prjp1yGy9rpJFpvFtmHR4or9f1nx/0ZWjO8Ete//LCtevCfv/7XE4PKDUJH4/Wdb6m9P/afFxTD/
4c4OF1dHGOvbAn7q7/JiwID/sHTT8j3HgyqiO39YXCyeZDjsZl3T002XSeBf8mJzVh57lq9Dh3MF
/3f+L/LiX7mNUChtXt3mTVzEteAx0d7+pK1Nx6hwrVZaZwk5KdDYJ2HjN/YZNPiFYb4j/qnPoSDa
ow6tvWKJtdLFEIIqnLwNESzt2d2PhGanknxZHyf7qovL56QHVvXTp/sfZMDGDL77yTvLgTpCWByh
6yCsxtrz5wO1aOm4dgrSnxSCdmn1hNMpoToqYCRAWnFOs2NQ8cZAknPqchqBOAb/+hDsfzsEyhS2
jaqbUXNGi/7C5qP/PVDxwSdAJlt8YhXwqLWtelIxgmlm1gsZMBqxHXW3sjV4UyQXzBFJ3q0Mk+c0
zeKN5yJeqDVtVVlhsBtGC8ixRgepcpCmyIHY6yghbspmhcXaBkxitwhtHRfj8ChlOV29ySE/jcbg
zgChQft6vDqmCZ6hbaNL73ibSA/UzUryB5b2/bNAogI64mga/etffxS/KLJ11BK6gRbbEIYlOHFQ
v/981ozgNGCLoUwjz5nGNmFkazthA5g0zned+gsS2hxg1Qr3vNr+9Vv/+xlr+3wDtoWR2sPuomPy
/vm9Ox3XajZVNtXxOFlXZbMqKqaVSeVrwDTWMZ40CgwQxO0WPkGiQqr5jfGu9x5rAWJlIjdqt4nI
2Nt2OhaTnMrejlKI/LsD/bfTRQAbBQ7q6oY9H+4vbm/cbllj26l7UmLami3il3IYKH6NwF+yCgi1
pyimWY6mNgaT9kSV4u8OASfcny8awTtT+hEu44vpfyrrf7q6o7jWWR0Mwwm+L3UtU7vVRYYpU9Pe
J79rTtLPH7G1rHxlpivN1DPIELqxa3CpPwfWBHmlYyndDru/+Q7F/Lf/6WrG8Ge5vuVR4IK3++vV
PA14tgJHQpiP22gfj6Bz9CLL16ZWqrVbYX4yEqgQtJFfg0h39qlO1qdsJXApUWFLdzTCP3SkqKJZ
JclGz7vkpmP+Sq1JO/rJ1K8FmQG43pzuGFL5QwA+oM6CGXesCBGdmggYn4ree0MUm+wlF5W8xDk8
P8R9K1sG2ceI43Yz4r9OedwhIqM708aFh+V12+ro9kWED0wzgdgMw1lSqV6RPrZsbau4udIoiTvB
3uV/G2O7fq1Nys+5Mz4mQtPWhvIQo8M97IjbffdQ+ID46lYe6sNdXCEPHYv33m4NRNYa8LukdzY2
gaqrMkXIzvpDHNGz1psccOZh9EdrDXPNXlWFGS9wcVf3Mcl1KCjFa8QofppYLS0QRHUcEb2QGlYH
nS4zPo1htxg8XMd6eCTMzCfPLichJkKk3uP5Ow4tRW1gyiN2Z5TlbUi3hPK0d6Dg4NAtMqplZolh
X5M1LP3YXSd+7iGFr1Os+S7Ldsf+3pIisNVp6SzcbiSlvnNmOnv4JgDvXfxw/EYLpT8K7OK5ZTfn
ThXfRCT4tjRHnAofhDr7QZ3rF5EhuiJYMD5xIEbcqk3X5dFKOiXJiNKi9IW2llpw/ZUIknjZWSSt
ecO8Ke/tI5VL/zI1zWay5cS50rListqndqSh7kSJddJiHzyWuFO2KZ8BtV0rNUbrPGFo7jWn3eZ1
+lHHJTbIiLVyH9HxK5z2AXdoTMmHxbUK+uKuQF01THDvGye9KbyUf33RiH+/mDEAzZTlmSFhYYH9
88DHGUdvMGzViTfBMmqMG5/a9JIAuJh2WBTQv66iDM1YDqphaOcOS4LTH99Kf5/SgMfEnX9xSwHa
aRxe4H/ZxGZY7PETlNfthM564SjSBoSXhCu0X81GBQGpFq2uX1MwdktZxdZykHW0NuIYGQ/RTFaj
e8epn7944Fo7VqkpBcZB3WV87gan2aLwiV4mzfyGtD0nXWsdIv/Zyjg02D2zeLZMqpPGSMVTZahi
EwyASz1UBKKyo3ai6nma02TrxPybj9Obvbt/GoLYGDGDeDofJTbi2cH18zziks7ooW81TpHpsL8c
/QYSTcdl2vvPnd44uAHvDRE4h6bJX4pUOLeClLQcxccxHSp6Q6+lWfrXDkwGUnAc8eMLM8v8kbj9
XTWRNGBEzkNIL+QQmnIFpUDcgDpUiyAYokMrx68d28M9oFV3QWLEbBpiG1Hi/T+6LnRUa3QeRncd
tGelPO8Wg1mTg22ijWy2klAyALtpDkqyz87hZA7XiGgnPutm31Fas1x6dE0oZz1YpC5NFh4AQtPg
t54r6Bbn3O7U2bDoNjgQnL7G/t5zsunNbvDqlO2L4+nyJZDpsEehjXFCS9w3D/n20gTFQyOnf6tU
vMrj8YuumS5J6QgJ7NopVm1l7wPTR8o4wsAk485kjIG0Omn1N30edMsOOBdmp4dEdcn+r68QptX5
Gvjzl2objmeb4NrnhdqvaQTsJQkznCPFDTRYfe6vPlHEf/xoY5025h+/uzNq8fPXLC99hNU95OLP
H8EM6v2DZvw/301b0eHL+/PDP3/99XV/eo2fbn6+xx+P/3zST4f50yM/7/pPD/9P//b5l42FAnmt
6/V9QFLPsnEQmxIZWG/69z4e1EPZpgsybYxjWXSkAObm3hySJ1Cacxw7RW8ECNm6K2cdhR1itiMq
NEMUvTAdmGupocZ178KatKZ7z5t3pBZRIZTrDl4l83fTLFGWR5Z37YYfI9DNM63Cb2GpbYXWtGtn
RPuk4O7ckUfeo3RJAkw26ItF04bnAtoUKWCmid/FpXhIc5jRKhULs4i9lUFLFRdG8NpkfbZDurJQ
EogbEU/AYiw4vtSz4yKlEaub6ruXIN5biKqviRhr6yOMvCfQwftBVe5zGcpTwnKdfj9L6kYx7IkR
B1BNmWLfEEKs56H1APs8oUE65Cs/juQNHibVE7fAItWM4XVMkkPiM61MU9OuyhbVDRMuQa5OkN3S
fgQ43k0XYMWgHpWG91fg7aceBtbM3DNLvddLJ8/HXYt2HXkcV7/sCUYpLImtBdXtSPcMH5BZYXYL
jAPelRrBQDKt8fe/sdY1V4OWm2tNh7AV9Dkl8RYPZNre0pLijK8Mi8rA6G4DWmooYbpVzEbioR7s
Q9s727gnDg7pPklCCSoKW5R7pLfLUjf1IxGk2d6B3VmH7HtGP3hS9lMq/GbT+xD/itBC/J1nw6KP
XWPrVbvUEgV/QvkuSy89IzHhqwgOIhOvYS7x5NX5kx+34iUspgeR28+EAcfEp9nRsSk1d+lqrn4I
e2b6UKIaatPAYBaT4zIkig7hSOOsbSXey871t5GpKyjDlNttBPA4/k4yvYO0Y90aryiRCyfTwg79
bEGLX9uwsCXZMB4YlufaUBqGB7IHu20kpuaQ6ygObCTIGV38JVuZl8ZxxI7+9tWnSnqiYkxBbMAy
Xvu7OgbUUGiNeZXYUcdTT+32q2uSlKxN976S0b0VEIZG6x1IjNZiH9NJbyP7x+eDIdynU6JaVnr9
YRcRU1zizlIvZ+G3Stw1VvVuTDFmAh8svnAJ1wRV2SxHQ6LuHDS1mLpIx6/Q/rBMNRfV0+FaW3W+
NIfMZrUS0WWKWC2xZbdO+YDOrrPxWnXNiNQoyq0D57XcJR5p6aEDQDHH8guTRT/J2H7uXa5d2Lo0
Wx1bUJrTEgIrCXXoBwqmnYUC32tVCwl7/MjM/IinOrpLtJjE6rAdFkFGCUo2lv4WOtE3qrpk1uQs
V6mdXxJSHdOij56auak3fo/UVJ9JS2uXY2yuiHuvtuVcnDZTImeR0LGdF1z38J8tHAwNmgKTtlkt
W3ELtYy9dRhvAwF3ipWECwIC1wnxEvHRt2iUBs5KeWFzK7WsZ+T6aoosIK0qWIL5mNYBTLyGVJi1
Se34KIaYPBplHgInbxndWDdKRYgMbZC2NOUxIcPCs1QPTnyiUl4Kf8/F2a31nH4DpL1zJvtm6QAw
WrQw4a9kIu/iIGE+blCdmfnVaRUScHKeUZBiWiuTaTOM7kSqZUMyZN6dXQ0st6bKHR+8TY/QRQlE
9inETXiXVHnrbWbzxRMZh+MuUCtaSvsMxeULfbpoZVkUKTtzOQwy3BsifnEMLb8vM/YzIapFrUW8
R/TVMpeDe+8nWrWQuXOoTWQvFu6wRdN49sWqLX8/DgB9UzQa0ojT3QAtcy0TXYC5Slg9xMYXNEHa
WbjmYpx02pirMCura5TdSc1OL1hIp4VkcZlwJuSCcYeBzWfp48VgSkz0I3PKa8H1XHc2Bl9lnk2R
q/vEmmhXyGrpCcLpeysSD3Buj8JOcqxUrbts9I8kzIgBm5r4jJVmiiLnWKT9DC4rsT3I8NwqOLeh
D3vFTg0krSDFoKd6KG3D+hAPYXELZpxGFjen0bdw0qAq5EoJzk1nvnKtLrmLsI5wgoucZZdyytun
gcxZmlLxvZH1JF7oyXj5zpVV37x0gFicBi/GkIIiTs1oFlYB1i7FIskHb9NNFTIxu9sIQp23ZgR9
qSXltBsMddJk423KpL8aBov0IpjcRwUqhmvN8eO104FfSt3CuvjF2SqM4pyDEgfCisXFjqtTC9vk
UrIyXxXieWbJrTzl6Niz+6XLVutNq8ofeUO0dV6DtKyAm7N2SwMfYfy0qPvJuRkc3JI6WnYgfwuQ
WIgxqmPuXFQYV/e+j6SsZE99rA3URJ7yu30AxzuvbXnftbW2DXwb+k1uEW3FHFa4uD+0oDsaqCfY
QoRPvGNyyhsHMCdt7m03jiQlZJpCVThD2fWuP/olblO/L5oP8mDhW/YkY1nolV3kCO+5TV+nrvXq
YFd6ibijDZZYOU0GOnDIX8rRuMgiHtd+6MfLBuQKI8Sj3yKxh0z9BfDOtartW+lq3xG6a7bbbfLa
OyAWfhpzOot+Gb/ACX6l2/Iw5MNL0hsPnkH6WYiJAr4KnPjgoTBhbgUB12T/4sTpykwRWIyxReot
hl1ANYtSl2hMHNQXZTRfY4bxoOyAjV8yHZO+fg8Gd+F0yYkZFBFJQPOTntyuUa63Eal6DxQfopZP
FITklnvhJ+gHVjOPnVIfBQ6vyd+hPlyWZfcNdTUJCgW9x+5q1+3eJ6CtGhhmpv57aaApCAJ91+Dp
csKIizy3znEpuQA7n+ZyPZXgy9FXlUO9pEGUpLdAS0zIqOxhbM197SNprZBc9edeC8+jbL+yq0Tj
9NoO4YHdDpoIINMtOSd+PsHpG9znTLnxJgoI5LWT2UJWCvTAkvxXxfVfIfRDHA0xHwgSreoWtLPW
3UPWY2rXHcJu5vg48HfFqN3aBulfa8AgsBON6RqHi26U3aYAFjOqa+SjSDcPTSneYxXOjoIjJaFH
t6NOXesOEXDqGSsBPTQy5fhKqnU8uqD3RsJGvFZ/ALtXRI8BwSaaAwowBKM766DcOn5sRMA2zOqB
CvsWNL3oovvdD4rjL85sgJ6afmFH9FtDaTBAtvkztZ8NlSISf43krk0MYE8MyEgiglmG6+PT7ZRZ
4F1HIjdONH6cM/bfuzpTt3YItp6Mb023NqL8wan7ahnJ9lX6yYWsyoU1hJcqfjSnkfam8aWcoBo4
EXS6Ot6pMfxOYwvlgEyfafjFq7Qz6LPTU43nqEZWQlGonusaY1ogDxSnaMLq9cnTCTPO+MIGcmpX
ft0/WfC/p9h4TDrTJ0SSGs9geE/SDFjNxM/I4q71iIcLoODCcettWPvnHi3R6BUrBtEP6UNpj6Ub
o/tEmoQzpc4DfxNnzUfQt9CxcntRxUhaWjNlTVZm34D/NUU3rgpz+O6QzoGBch8WFhttpxu53OQ7
ABXAQ2GMYD7nI6nac6yHaJ9wVkhe5pwP09eQ+lsDCwLYYTBVi8+bnz8ccigQ7PUuQUTzTXv+8XmP
yMoW3+oqb9I7Ym100BzzfX6WBL8/9vN3aWTG8fOW+tetoJjGw5R/oOrHpPd55y+P/e2ez2d4Cech
1ut9pWnjz4/+7U1RT+D++XwX/prnTDYBskje86cX/7z3twObxnTjsqlBdM7BJgnxzWo07RXYln8e
9uejf3rZ356YWA0wSRknv30OfxwvFfp//u2/veUffzFodbUhAvfbH//00x/26ycl9NHb2Xjs9M/v
4I/nDEhokVCM9ToFK3nMp/pFqmLc0YFxL8pxLmHfPWbOiI+qhjk91o1/r2yW9lVbXZNcNiunNP1b
CT0LViiitSqDDe5NkpNlxGzhOfFsCOjspZTul1D29pmRKlh0Iv/mjdiGlBkdZ67iHeKKt7gZmjWj
9H3N2uDiOQE7NdSbWCC/m14gj6xpjGM4xo99/WLHbv1C9yhg85Wvq57CbyimGJ1gTUcBgNWbqmM2
RrUID+PYL/MxY/Nj4u2Y+l3pKe8xj5qjHuXNGiNPvaunGlmArcfb0MQpWNe0gFINa7ijgd9wxvHR
ci708HlxBd3bRcmqmX5+B8Whs7NgWwXeKoJd+DymlOK0yXgaBCIgTeYMrgT82AETMZ19c0HHECp+
YjkkdmXpAoX0eKlyBccyDaqV7xTxIXSSs+7G+d1Q6qcGdOMqNikTxpUJeN0R3rEFwrr04uhY66Jn
JM79dd3797n2MbHTZ6U31dskQz0kyPXeJQifVo5lXBppq+UwzwVS1jfNHeSJGj0HnubW2tXzaYWa
LHaDqzv20PAcEDMQFcITYlht3Ro4mL0x0Nh0dcBlHSCwrO2fMOZ9RVv9UtS5wJ+LOAHI+KGtxlNo
eNW2Mv1oA2GCYjr46SBZmrpscAajvbXLYN/TjduYmt0srQk0RQ6k2vTwBaegXj2j++qHGAgUXdmj
GmexERoXZ5RyH3Z8qXEBbocaYHJXlM2jTpTFwuq04TSpzlhQWKVT47MjzLtLFHX+aYz8GDCerZ3H
gpmbhXJ00bo+3KLEDxfET4M/qJiHQyMZthr5g+QyYPjWQqu+WUH7MPokvNh5fqEsVW4RBUzwEdqT
lcQfTWqWT3aNnaaYcPJXY0B8SkHkLr5F8WTPmiVJjusKarBcdZpFChwqD7GqELSQWgZl1xUYyZEH
bpte60H65N97yjxsrQzrnNfRi3RZaWiqu1hDUxxSW5Dt1klvpaOSWZkX30C+0UT0CHp8zIXhjxv8
DrSCNc2/9aifJ9+APhupU0idO0Zcvq0dRHQVtDUAMaZxrVOvAXFjEOOhErWXcfHF66j4FuZDIWsE
InY57L1yheB92OTstG+2yGAQj2m/HbFJnEu/2tdooIhRgIEf+f5CK1wsO/Dfa3NojqGWtEf6Ps0x
6+yXBE/aRvWle6h0uH96SUcmYYHNFJp89WUSXkUdgoDCl37IozZHp3rrRnJ7RFvba0zbJhgo8y0U
KGaqPLIPeXgahkx7qwMoTm0xSAoL80p0arylYpewq9sgX7ru9JzqPZCDsiyvjT5lW4VPcllKlUNC
pA5fYk1hBotR9Cr9yxiCkEO1v04sdvoVftNkcl/rBhR/74cniONiOeQemkgHoUcpem+p50N01OK8
Z6dNZwjV+zqJb4Hl0W1iftgI0MuLMm/6o14NL6C7jL2H075lWfcoDPvI8qY9KJgC55pUh6xCypom
7kGyWDlYXgdIeVSue8ZQX2xLBq8fWqf6NWPDvV3DlBlL69HmYlwoskPew9a678f4vup762CVKLd3
kLX8o+5SBfJSnKKqb6ytk8psUdtT/jAHSfmslw813/OdTUkhs0e8embxpcQHuKCWkq39XDETO91E
+Eud0dIhF1CFyDTrsf3CgBx9Eb21iypnh42jePVy56MC71CZ2esAzcUdyYkOkhIHkND0PWHmxGch
EdXDul+hsnVWbTEOZ4xp7ELhL8ZxfMgT/MrySU/a8qMR1NLQXj10YfGRVjrrockKHnKDhIg2wNJq
uBWl7TKFN+gjOsSsg48heqp9v91EaFQPNJ9vRD/n564CpQXYvDiNVl5DnuzWdBcHLLl04aU9wox3
ryJJK7ad2Q8HZu6GQdRc2OS1rCeqEyc9KB5kW9Rnm27FrkSlVuQGygsqcVcDPoyjJp0F59I3aTWF
RDydSFnECSIEYTLhBOawa9WBFspdFtHJzOsMJIXVpOvc74YrYQ0L9L2YokqUWskojXULuARqNgyR
DLW14ejNsksL1s9sYHZZaDb7apoeVR0lWKQqtk9ItBHDmnNUc8qeR9hXYvvIDBKbrGhAJ0uxDlwv
XGdRiBlLZuQEocSPVFLu3NqYFq5BZl8a0lZlA8+b5WwFHODDa92ZEqxc2R3BOPyzbO9McecQ5v6l
9TeFBfsxci4OuXGbFNDbohERWF/Ffo0vD6KCf9Clg30Hf89UyOZSyAxzmBA7mwrKssQYjLK62eQq
wnTSq9m5zCDRJxJuuh1oK9eiVNZ7FKCknszcs+L51tNF3BUo2Rd5WtKFpJzBODCOJxqRibSyZ9qS
/j6bo2087Ur7elgM31D6Ys8gL8Jv9tPAM8ohMA+in1jWQzEHQfBhUcPy0Ji7+AKx4jnQ0nApSlpg
SabD0wHnsmInsRfkA2Gftmi/jVV4B7K1YEAQD4iAtJ1hOFfgmy5DUZGcS9UMu1yKl/m/ipy3Gxuu
nspMCCBtoMoSJLr/nrXFM2YR9xSk/nFKkTxnZXq17Pa1xrL0AAnnCjbsDSjG8CQZcw3IIHx2mX7o
oaqzII0uRvvW+a5xtKFnbHun+WH2cK/diU2Mam/EKVgLWpUjOjs82pXbswjQ6+h5Ypm/tHHJ0brn
176sX+pOho94ApaaE/W3FJ/oogqcYt+WExNuy+CmMbOcdDZ5TDPTsc0IabYyf8NOpoHCnoYLz2jt
E9307lnEwj7K3kj3hSLCRxfRsvbEl94Ota2L7x/2hPY9ir30WkYm+CPNu/pRHt8+O07/n9fwN3kN
lkvT6Kfm3L9RN9/ev70337/9mbv5+7P+qYzT9X8g5CKe2DYJKrZmvd0/lXG6TfACAQ4MYyZSo5nJ
+Tt40xT/YDlArLGY+3zC1dHT1eVnUDPwZ3q5An+NYRlEODv/N2Wc8H5puBu8u+Dt0e9gtBOG94s2
zo+MNM3jxN4XtdFsy6R6IVQ82NlF4+3HtDuiTzAPZsZSFx4hNz9/eGgnfrv1+930CshIf+lUvbIH
eREzP0N1sCzc57q0hgeUb9DJNbbuWLE0CCf8yL3Q3Fc4gUwttfd9bKL9R9a6iRmr9jKxYRgmc4DN
TOaowQyRac/EHtvnkJEEZU11M5wlg15+F9Xul6prsmWWssJBmE8lR2zxQ3m7zpX1VlhtSfcH5tvA
0EyZaUq+QM1dVBLIaAbSs3cJ+Gvb3GNdkK464L6RGzANWUVwq7OElo5pvH3+psWef5MpLeSix6Ve
DF9tgJ7HLErviw4XOTCLS9P0/r6HOo9caTql9V02QqGIZJDe+yXJzPm41QU158bIATqWELzaYbj3
XMiQyWgpBgeYQYOiix7GIP4BAb3BwRrvcux2JLsB/0Un9zTOOGCwC9tsBgQPkIJ7iMHIcnr6TWI1
zDBhGGZ7FufDKZ1Bw2APqFs0OCClA6Pu8wdpBEGslwfyAChmqKp6bkgnCB3ivMYmKWkj4qcseNNT
rpf2YzUm+xC+yn3sI/QxjGgTd3q0rycIg0o32h3Wi25NhlVwMdyO+j814uNY0RMwed0FXn6D82vn
uWT4Ra26q5CK7wAgs98TwJq9GduMtgDrrQfK2cBqDWTYemZaPPTKfeo6Vz1UI3gj+HnyGCIoaGY4
NBnVak1hEWD0Jzt6mjHS875IpnV9KgyXvVrRT2sY1/1JY+EEeo5KH9X/q0Wz51w2YFNT/clqU+9a
BeYXT2sjzBFbqZfFxlKNvTPjoNxmpvA3VVd+DJXDeVvkeF3tMDl6pcOW3etgRc/o7ODrNIO0Ld5u
XcPWrmfIdjLjtnu428UM4J4EKO4pBMrdznhu+rhq01d9zJFFvEo/7g1zLibPYG+8BLSoQGWt/E/s
d4UGDPacc2A1mi0gosQhkPAe+5g3Y8NVDkDcmVHiIUxxOcPF7RkzrgMgzOQMHscXeDZnGDm293bl
DkZxoZpcXOrAGVCXgS/vP0nmVN8ptckv/Qw5n6Cdqxl73s8AdLK2YSjNUHQDIdcMSS8tUCEsvKKF
mhHqzQxTH2asOtkhA6jIdqSqQDG+0A5aJ4gw0Mtsnzf5j6BQ2XfGR/h+vf+eNHThlOggDHUq3Gpm
9I6wo7wrjMTa8m2ie9Kb/kryxMUOVPrcZHBsu8j6qmG6l2ZuPNCIcTZ1Wa4o30/rqokGKIAYQC3a
2zsScDdu6sK3mn36pp0QihyE905ZLJuBT95u8LrLCT4YPJzyqFQT3QX0nZdJNOXfrHArVBx9cOnl
yzjWiyt6sxLUGI1lqnzFc2L0j3WiX/SCeZqc1kVed85HbsL8s8swO9mu/bVJ0+GsOUD0INud8hAj
eoej6PT5K6hSjNrypHp/PBGlo7YIQB6b0liUVldcOzmVd632DLWsu6vlcFeOQ/SUkQa2ngySO4jd
1TC5phVXdTFAf6B/UDS3KTAAB016u2JcqzdRCE+g8/031E3A6oyzW9Wo6brohy+igz/RWg29zn6O
Kwv51IDPooFNgX3HLR+nKDFWptGm2xJQiRl1NOS01LsZGcwpUrbe+q5xCyR2ZGX9drOMiJYMhtCl
v+EVMIddjEYcYVi71gkMHvpghQao7Af0zG5BxJtCLer7aFr12cLfi5buJfEDxyBjkaMQ0+WoFzZd
5FK374NiR+kdwEFTqy++1l9HQv+2ZNghDUv95BSClFiJUJs3FNQjQlq558oaGEl9c60SBA1m0IMC
td9jeBNfVQiRZKRveULj7N3Nhq5FFnSSOkt1kfagPRGFEgFsobsZW4O1CAei00aCdzA7cX5YNsVh
5jzzZNcQSiSe0Y0JKn4hMtOgeVO/KryJ3/FgrqgO9l+tAUh71SzjRjrvoQ0ctkLCeFfKrjzgoMHo
18GFVDAQJ6bIlyIT/83emWw3jmxZ9lfqB5ALnQGGGrITW4lU7z7B8hY9YAAM7dfnhqLqhYe/rIis
GteES5Q3okjAzO695+xDjUH32ixbYy0BLT/ldfNFFIZ/Dto4fEJcCYXRypaIaX4T7bhqX5kVXbuZ
cSXvgNrFQ050PV2so8ZLsbL9UjyVjo6AdA5UYYZOD3OdneteeVcG3d41LPL81NbGsy5Dcc0MyB5x
UzAvVXigbbf0rvUywS2AIi771zg1X0yPDFX2jS01H5B9OKD72OnZhSMqzXysN6iUn6q8LJ6MmYTm
nBIeBT/dPdR1W6dYLEDxkzPb/VMbCm75LroxR38mCpReyRLfLhY0ZyzLc1eXNwWCcNsMU7dOTcDJ
yUhcGuFFDkqfQZwr4oDIYzgrSdaSieuGPiS3eggv4V53AdPzXoOjbbNi5c/V9L11zI2rk/gLi9ai
ezOGe3Qb2Sk1u2RXmMvn0fNuwY6sb+UsnmMZVO9VpiC0Sd2jaFUVICaQOINlqSuaiWxNK8L7ZnuA
89vya9wqWNDxFN1vepy5l48H0QsTluCG3YHSYG/IeXwmmsbaDFVl7rBXX+My9B407q01bvL3CaD2
Qz9O9msMNblm8Plc5l71FOFxJFHHfu2wxt67CHtYOXgKorg6WoC91h9P6wlKURP1Z2Y6wQIt9E+2
qo2dbBrjSl0UkQFiq11aD9amljnEv8nFNVQ44VsB7FBZZfelzH0L5RLc2WZRTvZqzNfa0eUzyUPB
deLN4l006HYm+b3rv8+47lje0dEUaf7GhHs8wlNtnqKeTCiHbxUFC0BRR+sy6FJaiHF+c3hlzK7U
EYNu+UL0Lx+W6OXKB5ywDUwlXiZa7Ji0vfdRctzT2oCYVsUYI0zvuRJg0co2WpMppa8Su9EhdMbs
bjYaC5N+uEVWRIbTwKdXRoBi8mk7p75GfKDmfT0zoKo5h57CmuWbLPXgqVoeXMHlKQVOeNqeWz20
wZNhSlKHkg77b6seXJV+bzko9elUf+oqZC/CHb2LT+rpk6itS5EN76D1Qarnfo/asI+ByI3VRsRV
cXBtYM9QMloiIeMJRtzsI/JV0arEHPtETsAzGstXy8+9x3mEa4vcW0F8shLGX9Jd230f7D+etjTt
6L8kV7MirrwqUBIndh0eKkACwJAb80y2R3ga8OZVCv1CIiyaPaglmQ/7xl02S9JH6unWRukIr9ic
yOEYMdFJDpisQBbX0ZAwzJwA5uaquHUd/4A+efsFosNatuZ4LPoEaLeL2qLxMuuuy8xTvzbp8lyc
1nxvASEvJYazkq07HHrk50OWQljPDl3Y0fDKzfg5L++wKH6bEXBiYaNRyWjG3/qy5VTtm2wzeoaO
SZJZk5hveeAUu5gsK+BnqG67Hrq0MwTEVIGs8ZPRvtRRaV9mIrYm6N8DVt4AozPCIcNG0Tukj3mv
Ly2sMg7d5k93Mq2r7V6mkXN3q0xvceOXK6cqBwKknfF5bMbPMH66i5PBOdSir+6K3Fyx0fdQcszm
OJoEiXZEEe9yE1+jacSK+3kqdlH2jTngcGhm23yHiVoFOro3CVEl+SnjAEnMDaVNZr0zOJoYCzNz
H0nifq/hNnjFHZM0/yQZTsL1cK6d2TrX1toFo8HMvMiHbdeN/QarUXYbhuqxKQD+0aI6JSW9fCYz
bI2NHfZ01DFrp2S+7mhYGddubqd1YffODp4mavi6l2Kr3bLajFFEr3aU3i5VvjqDfDo2XCVnT3ne
Wf3rq76TwMjKZE/7hzm3FhC5QmdB1oncOed975x7zC4I/6CXWdj9zm0unHMrHxgzhac/v1NUdJ37
Si90LfcsSafY+jEkn8kgr9xBrzghtFlppGJnZAUNXiUFsLxmLu1Xw1NNcOiQu9GxE4wX/PiHQ0n7
SZlMbOrKv4M5DAhbBuZzFcxHPBfepySfl70RIdksR+8TnAI7UN9SdwbvqeFaWXBgt9Yo3E+ure97
qwI3ngGrMco+Z+SgqJAbTYVszVZ0Vwb1Q1XK8GipOVxoVD43SPCI3bqCf8mDXB5MeINsUljU175i
DIG0gLns7I5/PFiciKTMARhhYZ1oYu9Uz9F6tp3y6hoR0LxAl6s8qPyzC6t1k3PPrnyu9XISqFRi
tBA9cJJNivP/glMru9SMalA1O3qLO7s+//mgxzDbk4qKCffCva7Ofz6o2fv1KZiqWCrqroY1yprS
mhtxQVy2rDQEBK/MqeuPWhGY4FWfiV4bj4z1/R7ofTAQPFqm7zljjqMTIOmw7YDARYv00W424Ev6
BoEB+HJWMxvVtlHEGKWIk6Xb0Z7EGIcqARUzIckX38qA/zJTuicrB6OsH95nrabPlyNxQGCxpnJC
jM3eu8oQIGxIvlIr3AB33GycSd30mqd6zQHFPVBDR6sphRIYkW6E6dqHuIhM1yINPEWs4A/pi2XD
AZU5OUhtuEgiEyBLaUt4G/jKvkOGUna4BwkktiHJdlbwLOeQ9mSWtSsjMMQan0O5Ntier0jxp4cs
NraaiGkcMlwmGa1z0YLWS8nRcuRCI74vEUvtIpW56zaIvtVV/qkbcYwbY4qQIS7ZQo0JGGT90IPB
OFhx9hV5fgaGL/TvmHOagArrfeEE/THIieRoPfdSqaz/EkubrRe5ykuhPpUVcrkhbdTVMNOvFVO8
VUur++YF80RDPo0+qcJ59sCGX5tkUKtwIkVLWwmJBwHs9omQzFMqgn3Utc2DttvbkNURy3pmskNM
X3ScNC+mGT54ojFImGcPRpxbPURV/VX1vn3XiGhgPA/6BYlQ+tZZ12JMxWPkYRTUGLbttPUuTsq5
deFkXIa3NgzQFEKzR5nYAwMU+SWc40PthPlhslqWGx9ahawKxXFdPaahZmQAWH5lxKn7bkvlIN0k
CJpenPFozkW6B4ywjTzDQLhbuCfX4WxhzfqTBc1r5doivvZkTGlP+KyJrv3JjopqNfSl94AytL8W
0SIo80yHob2Pfor049MyVX+VRBhIBGqQU7nMP4gVqkfcFMNB33489QYZgkkEZWELxVcGcgLLig6h
D6J/Y/saKUh7sIbgJpYDcjGpYefZ5XNm4lWwck5pMULsE1IjuL8zIjgnTs0jsyxzTzoss2piBshR
7F3gxrNw1h9fDmnpHucUH6UXjnd/fivvGBERqcrf/vgrTUXnDfTEsJtcZ7556AkPyqe98/H046Gf
iI1MGsSJrt2j9jRlvvuYRwZlFd+3JSmX9tVQ0npIkoBhGRWRjZYnYNFqB/NqsEde3U5kJK24X4tB
HAK3sB6mGQIFIJtyg+pUnmC/ANYJZcx6WGfPds08dm6IVbDv4hRNDMP3YTMEJVPIcHA2CLZCpsjs
wBkOdcLzVmnQlIesdTF/xBaKFwFEenmoy7Jc13EHxcdC6OTD93hwkjC6ECaxZo70Iw/S8myD4rz/
eDDKLj80rfXcdOa/vqVLnKsBYnajBLxLB+NW6SG6GD2s0DZIPRYvk63nY8mPnepEN//DQMvC/8eX
4F2q08efj3hOVi0gSjcxLgaqcibojOvC1gCKwrcqpy52gyBKdALaD0smAOtjKtRiRjENl6lHMGtw
eq3oLiJeuZjaHu+rjl6LTqC8mHAXj8Kw4gMl8INOgfMEEEegeIoflV1Ot0pRjXhW/VIJdwFT1IxI
csONt5m9gVm7lUHb/rCaCl0iSEAq/Hbn1jHwRYNjUMF9eGAVd1dMFt+xNXebjB7nujcaA8mibbEJ
Zj/N0E1PtCOkwaw4XB7yIgVi3SAsyltxP2kb+47aWUD0V9Bl5X3uIDXAXGltPEfO29gxzXWZdOXD
1NSBu6j1zDsZEhhYSTMBA1GC1JznnUrlF/5V/tQPmuIhJSUkpICZZgNK1VTZ92DuHHv1x5dluI4k
ttExb5o9m45ah+GQ7N2oZVCVMluLgtlYoTQlxNAJ0c8vDyVLCvybYa0+xs92gLQrdqOdNogGEVFy
KZC6b/qiRDXYQcObppSRtfriucy4M80WbJhUOKqZrLsyLVhDKY5KIabHNM0M/nu6pHagp0cbPecm
gQO6S8kBvAWSyHidNdOhBQva4kU8Rp3ngRetH8I5qa9uuET0Lif+NTUMPgmqcLSWI2eObpEtLE/Z
d+ZDDfOrEke0Hf1qsJPvBY1NlIDNF1cWqNDDR6cZ9xx5UWhx+C5LQG5gpWhVX3pjwvxp2jnklc5d
yxk5F0N6cqnaaFvZOZGzQn7Wvqz2k9vVa1juxe7jIQY1vzfptqsmC24M19aVzNN7AkwhPun5kqH6
4UZM30K0DK1yKFxpF1obZuP6FC+qCLyMOeKPKt1x+nE2LoidLXpmZDOIFFW7xBwGwbgnlIGYi5nu
jmu9127RHJmVibUIRljg09RcZAJsybe/wJV/cFotX6O4FqfeLkLUlZ581XrGVTMY3bZOPf88gyqD
h++Xe5WRt4xSB2NAs7R0NAPacmDIP6YyWs1V2X62JOUcRp7w3LhIUaIZpzwK1MfK1OpT2Hpyi76z
3Y9cCwuXhgJlgiK3Yigfr0o1GZdyIgd6iPxDPuj5gQbPcAxKQYq9Uz2xCy4WTPOngWgd0XjNjeKa
D4OtnjWOWK5H1znSaHqjMmFjoVyczNcxCCz8JR70faMRtJr96m0u3fVSuPXwlGwObYYWuBgLI4fT
In9aoQt8s+mbbQTucFNAeyNBvvlZu1lIanUMdjEvTo4LMghuDzKcLuPNKGrvybGOXRnKB1kQeEy+
mK0deHtZigDYH4xNqHH2tEkrXzmH3qGcgA/iNTs4Kz+TOUwOnt2fRTS7T2bcBec6Kr6m3Fgvpgd1
ToBTDGlQvUeR/AKxGT9lFj0FZXiumZrsgxqjVJGgnQbd/p7KxDj1GFRIjbNulO4PthVhKibU2o05
QjuRee+bdHfiAUuVtqZ91FrynVO4GX6tuZLomZEeEic9vzTGG+zlGqJR17KUts029AbNYChoz/PU
iSOlI6YrYQLg9CJ7raFNrzTHrhM+EowksenfJt9iwBwF68Aq7GtvSgmXc+IetIFIuN5j6itIuiFm
MRwAt86Esj2jRUXrD9G4yUecqHZ819dOD+ZHBK/AjKYdjkQCvgJvOtci5oqdc/nw8RDaW5KGmody
RrZT1ufR8AX+aB6guLFbmAScEBwNCMoOd0YwXOdm5pDoTPm2UgMaTxeBTp4U+UkkJV7zuUbFUMuG
dqDxVHVzuhVB+DabXvmaW9o9x1y+aN6z7BplkElL7R/pXb1gwSdeC50qXpGwffheOnJdR255tWxr
BJ89oEY0q5hWe0qzzcyJ1mt9hFHeqLE1foPE5j3pxCYjHHjqJUDgsfZrhLtx4/gbt6emtAwEGSbi
u5MbqoLBoCWOQPKCt3LqNqDIUOaFdrdr4wHsAP35Yuq6G2Mw4xmS1FeFbvfy8YwhTIylPS2PlTGS
HmsO5H9CUp8M9+on3xIYb2iVKtYHQeNdO31zN46xvc2ioH/4/5P2/yaHBvjGf5tD8z+euuY3Fg3/
/F8T9+A/XItxtjB98RGT/OfE3RL/Ydsm7X9MtYRaBgAb/vfE/QM4Q/eOVGWYNNAk/py4k9GM4scE
BOI63PlC/F+xaH6btzPvd3zfdy03cAJYMf4CjfiFViFkP0LFTUxEkVV1noPuRVWBf0xTXEX0/O0V
9kp5RJTSX9w0xRPDamgXqXOiOSQufjESqgJrjeOx/oOC9G38n9GP6vqHgfjXEErrt5dGGrWHpADG
Fyob8C+/+4qjepTL1R6du0IwIHA0gRNobValpiKfe+jkGtTpdqJoOnCf/pzyW9M5T0FmxY+T5Sar
JnXqU9eQ//DLp/1fvDL7N8fz8so8m0mBaSGmgDTCp/Prm2Y59SyG1OakSwHQYPi7YyeaN0Vgv/RF
Zx1NZKVeUif4blwU1+AZ7cknxTJgC6sDAmfqjrCguRvNLXKaAguJ1ZJiBmvZpuFBbzfI92ZunP/+
ZVv//rID2/d8y6UNwsXzbwCQ1OnMemick5xb4kcZ1nBMhhmt09B+MAoGCZNTT5xc3Cc/ZPhRhdLY
JJ31D0yfj5/zi2Gcty+QlglUQdhcdNL/jQJQmLkvnKonVwBN5xqqYX9u2xmSTeFwZhuHZ1VJgoyK
Cm2t50wHP7U4FwQEvbguOVOe9Q07SH4oETjvPCBjhRumT42sPtOE8Q+hThUNRO/HWJuPKdL+wySR
0Ymgzw4BLPlNEHqMiXw+HubkZ1S+8QH+uL9SpugxDTbtOkWDcoK2RjcSZ8ZGUratqylt7q3RxwZS
BzuETpHrZziJiET0a52dZVmiUHOKO4wupBMyqLhTDZ7uLnfc+8jOf7A76sOQmlw1tfOpLdp1DJHz
G5lvNB0URbPj7nPPNdZRTghSHdvTiZv29FGezuNmaqd7froPi9VmXJs3WwZ6UOqGGpm2qOPNP1ws
y43/lw+JkmbReAR8ThLm9m8fUjrNvgNQghl9SxgifRrS83xQZ2U8We+E1JCaiQ2wORlRDVC2SXcq
sTlmNJw/irzcaiMlLYm29cr1DPtumauu//4Vkiv/b6+QvF8noDXnci39fjnHvPUqixRBBtKeMDWZ
eBiQx44o3kGGT9+yEDqSdnNAj47AVy7Hi9ciTbGc7loH2RIAEnytsXivxli2X5wh/M5tymzW1ut0
nL6mkSChVSL47FpT7ZzMqJB4kvaSEkUUdKq5//tf6N/vC0eifwoES7Jnm/Yizvp1WTE9EtkFMVYc
F0kZree9mxTiUDKg2BqpWnmTp550Z86HOZgQfS+UX3q/Z8dTNy8FIcTsv30ZWBedyf+hOG49QhOe
NikXeBPaIUKiStwq9BEYL7bVNMWvXnrvWtYrnCz5lJkGGSuRz3pFrFBq5+MWlBT2TJtcmboq0DKD
Mc3GkmED8bKV2Xk7y0ADGAnieFPu6o3v62k92FV0N1fuEhs0LiFNors1dVPuaBtnIO37e5GBKgTw
6YEd8LK1Vvguos4qNqXbQNoVnrlOyK74osDHOOlVal9/c3TyI/La/qqj6c6uHLwhLRceJl0PMaNB
jN9yMAogvXuaJRS2+XSVefb09x+R9RvAhFVLCjZL313YcQFqob9+RM6MPe2DaCR0pShuSUbAPXtp
nqshkneMhdNVaHrFi5OjWFIlKSuB3SKyb6ZFiouwVTf/wHX6Heu0vKRFGbjcCIjzgKv89SWpRsM8
1oM+IWwh5RCZ6y6UxQwEJpluc45ns6+NHPAVAWxJld9CmkXC8JtzrOlVuoH+Aq+sfGxijxw/N+7W
hQfOX9mltxNxXWD0JY12mrqfSwtgPTmU5LIEy1TRQls7fucfujr8Ab2TtCTi6By60UwIFHN3RgqI
vDBUN34PMkjL9twZWDY8OWAFQPAqsNatcqs5NTZ4Fi8NJ+ZCQC5zSzG/5X3eKgevfKWXNvvUDhBk
my9JYATbICnL17iJrrgx9NDUF3TvBMKbsbkZ/NDY/v3Hvuznf10LJbMn3mi0iUgWFxnmrzema2mM
kbzRpzELaGpyhy5cFselwu+R6G4AP10npxdn4eBr/fufLRbI3l9/eCCEFQSu+FBl/h5Grs0eH7tT
1SeDxRA2jPm5UcU6GgYc2TaletP0GJgn787R7V1TjtM+KFvAt7Mi4wqizVpP9bWgdGlqFVGOG3sJ
ayFPUGNUqWy2XcatKotwxhahpnOfPeByePU8T260oH9YA2Fa53ZXrOFpnrM8s2miBPZaNM5ucHBT
SNbQNQ2WGwnf7Tr3k+zNcApYdI2BoRBSQFjVhFKm1SVE3XhsIIysgMHaoNa9ey0TTcIpZlxhqpZf
a977hWn/P7yJcrl3LdeWnJp/3816JvuYwvviFA+L+M5vgmNfT2uTmm+F/qo6lDNNQ0T3tIKENe/x
SdFMYMaxy32tN6gzixudvaPFTrtKaTi/1+OFidLSwA/evVnMF4b052iOrEs/tdWuF6TlOpPiF+dT
0MlrrBrOdOadndBXph14hJyQPOfF25Qa/r1hsVNWGWHXmEsD7DfGfGf0EjcS2kHYIoQh+z1iLNMA
lzSFXvImzbrEpm1eul7P+z4ibzVy6y9t5k63wg2uGKb8fzoTQKf8/WJ0bReshiWQefnCl8sR85dy
wWGtNtTgRCdPjOmptlC1ms4LEVQhTub46kpYN5zZhjWh95DDm62MovI+DtPP+eJGc+iRnep4qFe4
kMJna9BPY0bHjH3Kvaui+nlQtnMReRvuARdtKr9VuHaC4mpP8aOrZIwfi3zLvAotwidrYzPWIrh1
uUXSlPYYcC9PXaxNOvDN3dR7MRpL7X/x48e6XLrMGmiSZdSfDKIy3lHYbX1L669mtFie2tC4IGRI
CAl7DqX6ERrCpT3Mw4x5AT2lB2E9bdJHw7yvM62PveuEuHw87soKlJ/yvwUaIU4TC9BgNjVALKyD
r8enppxt8n0cIMJ1eWFwOJx8eetKdPlVx4DXKbyTq2Jv31k+FD1niE6Fw2jfL4rvThG/JUAXHm3d
OGen7J9tFuA+S98dfQ2NPj62HD1XHLrddN2wyG7TgVXQLtsX2VTyfugIGGUFG9aM3JvXoKLvJ6dP
LXGzZzql8ZnKy4Ae3bJfd8WlBqDFqD5heivYfu0moTPmps5lmttk5ZmEM9SRAARUx8CEvfpHDgzz
pzBOY9AP+8juiK1yy9c6E+bj6FbpJUSCBclGwVWwLaQk/VSePb8rj2oJyh6q/urk7bOnyQyt6Tzd
5sL+riMnfHH6GfFt7L42Pe9wUYZqi8kieMhV6B5R+D5mvQofRPDG1E7cR8V0JoE1OMEkQIIUz8e6
nogjiQ1/U3hqvBD8UbAindkfx8vHd5C82mAAw3zXGfa8S4LRods+pAcR+9G2ERfD7TraN1JeVIzn
PGvj7g3J3XjXRoazLR3/PPoQT2aPlEpBzzvUPj8/SWiqe0j7xpy9MVKVc8dM5adZSONMkqU8gvvW
sLZbhGFRSMI8AItNbtgbBrPuWdSOt1d9mVFm2Mi+GdM4rZ2gHSD20l8ywnssrnmDOHgGTzOHZnrp
iPDz2jLYGpLjhVPDPoh8JS+Z+4KcnoKpI5oRVcpKOagXvebszyigVWqFm1EEwboJfHQuuY/QwzIJ
k7JKghoh8LT8drg/M2szazs94Ll3bkz8Sc/TLIe5kRESUyfLtENve6LqVkwi5X3QMPLtBou4suhz
haXv1pM9YTop8YhdZ24tYgW2lLhq26LrvvpZtg4Bw5+9JhqOFkqvakRMK63BPahs3rdMnwaf0HWf
ovISdNlXZjSURW5V3nGFEoDs9GfbmabHCR0b/e5KPIYqppUryUklNO5z4wT6oQuh3dk6nb4MZftJ
wAR6MlOj2aSI/9athzLVSZIFOlC9tL3NJuTPZJA5GkvpuC0eESFHWyghAtIbLl305dU68L3wOueN
vQ9yogej2X9LJ6lQDZXzH4LZFihdVw3HyeqKU95Yn2Rpx0dnMItHW7Rk7PUdCjov3ltDkjzk10oj
zlIZq0Hg62aF9qs/D/bsrMyyUI/2aNETnUio5H1cl2kH5CAd+2OSmihtSRfZ9sq39zrU9JZHMDsJ
Ptcc/ti5SQmgZ3gdb2wJ8MWgVbWp25CM6QZE9ljnRD66df5WPo1Dnq41bczDFIhwV0IFWhXRiBgh
wqk66SLcxi1vQDBmI6TSqcJgahScy9DY9jl50m4KPwcJ/+NokMK4gPckFYhoq3s3x+dEEz5YdU6c
HBaPgap0c3Bqh2MlCYrr2nbfOVoaL5TCn+aEeSlutgAhf3GPWE2ujE5ViOz9YOsKKotQTNZ5rglt
r2mHmqFKTnpM262bVGsLZ/cVCxOXeaSw0jPHXRt+0pA73ORrV9VkDM1BBGeEyGzhjx3w70mvyARd
ArmJk4i1+jZGqXmAF4YuxBkPdTlFJ7o1AbnunrPvFzMujuX6WOOm3A3xvpZR+jS1YPxpT2wBl6AJ
CzN3B/Jn2yFV3aalSlFd1avK0KSb5UDduOuaS45EyqOXTJZC53/2FxaZHYqD3fnJPrGq5KWzPDCA
DO1Nrxkei9KlnVEQGWXUnrMN2SAvGJxp07dgzvEqlneAdta2UsZjhhGYrLI4fbcwABAcZdWsrFNy
ZFLWnnRUYQiF9bVKUOg+sB1vIxoglw5M0oohWXQQ2UuFdIl0qGY+e47Wd1IzzDaGiTFQqxmhCPXO
TrHv8dNfwI84Jjl1rp2+FEWo79E7lTaK3aDQ8X1JALdb9ent46EvcfoyTmP6tvIEuoK6YWhcIAG1
JaaAmrPiyXPfagRzKxvRBLIr6hArHL9gmvEwxQ/ZpW3bbznhVt/KoFjNE2w0qKXHGi4szv7ulOFd
JgVeXMMJYT7s+TdCY25RIfWdUcPmwpzu7ZuuP0ymGgGZtYS8dvawZn4VHQtSeVcBSyOR1WW4tyMu
82gxAwReW+9bq0CJVMaLK9wn1sEdY9Tmw95HT3NBLNzsU3qRyBzZTiQVIqT97Dmy0zdy+fpPaYkP
O7IQFdH8/JFWnUSMpIs7ssbs22R5dKAKFqikjx6LdL7vgiXnCFLcva/QjqM3+EoUF4B7joC3zs2L
fQNO/8A82H8IMpscFjArc1hLoqtFudKmIh28EuDZ5PJm16wDro3f2Mtxe46+KQ5mlz35uNfBSk35
himZT5pn0EA9QFMDSFffoOt2ncDBApmKyZA8M/0enjLabyvlvuGXXyIQCwyqCPZWxWATRmUbxmPQ
+2+Qd/YGIliqdQJw0oQs5LnXxHYRnxnL3D/2lhrvEZbdcBnuUWRlnzrDCrkZdbzP0/iNA+7w4Ew6
YVszFTw7kmiHySIHZiCwBCqEm47OhRdFmLkQq8JwxJPnhc+enK9lrOIH5ooHz6V5Nbj44mn2JOsA
xNpBmWQcIJeA/IKd9CDQtS0BEPaWnBcoXE/0Uvu1h6Ry10XVuJEdvSApG7F2KgvJGD/oNBuVBFD0
1hpFTHFxLVncDoKJTuv3pJzXqt1MdMzWjtImgSlp/NzjWOaAs3bHybzptn6JoJojWpPBJaORhzMj
UHCI0765gQA9GQMAxrgcrfvBUo+W2yHkzUpwwgV/aYAoRsmjd4rB+AYtARsuOA1dEyKM9TYh6Uc5
h9K0cKWm4Q4leXj2ZUGSopDndqyQ13PvPcGge0ETdLYIQbn9qPu+fq2jY+7O9UvJpJIrZJeZVff+
cQxw5JFVT+zzVr63rvafZZevy8YPL57vn0J8HzSIRnGtyHjz4ctdOF3tONmd+Y36N7Uc/6agxQzh
jW+NgLMTY3g1eGNKiDsYvBoYlE0Ey6Oar6HTviSYHCiW3OhsxzgBEhDZqSXVhjY/zX/UrOxien6X
w6cyJ4RnaK/e5IQ3aY7P0xhEzDNBUZMf0K50rSMQ8pcm9PIHNv5hm1oGB/9ZXJQt0TaWLVE2gQta
I4bH19g+2wrgp0et5navqlKv2L7cLcXKDCWgaI/aTD7TOCe+3ksfIo1vQ04TrIvC/IyomzAPY/aP
U5aTgWpM28UM/uAl0efep4ozArN7MYzhkmjyJKNA9SDoSICHOxCtgCWlF0n7XersEWmLsZmzaToY
mHG3oHs7q3oqigGxXO1joIrG79S2LkwnD0YkGT+A515MxGFcEgRztb4L0gkIpOyx1pesfgs4NSjG
//UwCVEcK7a2f/hejKZ6Wn/8u1AmMF3/j//FL3/zv/7y40d+/POPn/vxNMwwl6/+fP7n//7L//EP
f/zbb/b7y/z4Lz1AZvgR+fBTWueTuzU/PJqJ+D71rv2zaYObFI9Kj91ToOZj7HXZPetZa5XmSbDS
b1KwfofGhHRfkEFG4FB0Skw0nu44e3u8RK91uB15s48VOra16kaKwyQgJt20nPtBouoEuN084BZU
Jichs05e3VKpF0gJ61x13zvTyt6Qr+8SQazbB5Ml8FZJ2OoLzkMOChGIRbQJ3DsZKt+y5ThQ1Uij
cgFm0uOOaMkBdNBjPMpMX1wLv17aeGCgF/XtlM7u2sf1vbOc1jpD9WFddTjCs5Pli6UNxqLTo3CW
oI1Fc6eG2NojgoQM2mIrJFwN5vkoinfsJ2vXB7FIpFWwazDe71uRnNi5cGgSquMW4bB39AZ+Q/Iy
djmIWHIL815EZ2Cv51CiwGs7oz0V1pvp2eM5csCFmmNEsG/v7TW5xLghMFcAqH1t42BLX+Wcx/2T
pcxy3zcvMCGMiz2X8WGCW93WKSO2nsyWTIGusZOkvmtLA80jhe+z6MJ9ZVjD5y7hdGBNYEmgOLy0
bI2lSQwR5Ot2A8dD3ducYFlFMcBO0SaSrXWYU9Jk0GKisM5JzD4nblxu6gb5GWC2e8im4YtIcDkh
G1gLFVsHrQWZB1DiaUZVd5HZyk0jvIsrxcXrO40E42pbIeARAWDVhjtws9q3HFHSdqrN+s6eq0Nq
F9GlUeo/2Tuv5caVbNt+ETrgTcSN+0AS9FampNILQuVgEi5hE/j6M6DquH2678P5gfOwuUWJKkkk
kZlrrTnHtA/p3G9cCW10zpzo3uRUxXqfO4jLAIXrTltvY+JuRyXjX7Y2fp/M/j3WvOG5xkM8dPKO
yV9dx49uiQwbgEPvOa4909nXdp3w4+1Q5uEUqA7TALTrEXUZGRr5XgnWYGafyau70jOQSJ0u3vMA
D0rvj/UTAMs8dEVwHZGIhyB7+5cmoC2UjIh6v+5ajWcdOTDG4EUJmyw72kR+NNCH7qdL8q1DAngr
6TPs07F8NWzQWGuVJIcsGswTNbB2a4fHSLAcWJ8ZI6Xnfh/pEj/m8q4RsHARIynW5PoiOi8rA2F3
cTFqR9v06Bm3GfLaK/6HT9eZil0sqmCVaBaKEja7nTE1Cx1TD46WPo0/CVkjXW06V2k7E+yWIzSd
qicg7SPtyskh98DziOjbOpNv/Bx8YrD0eAcbyaX/kn4HBxQcG3s2GZY75QaXdL8iVSo7F3ZB6gBQ
PsuM8qu5+G/o0m/6YugfXh5toTpwghBKXOq4CPOqybdNHDlHLfb1Y6KBmdKjXxlG/i2An2KFVWI6
qsXJqJt8TUz0k6IiuYgEc4DnCCZWekoIr6z9Vx/e4YaCnZmlGpu1FXH+Km0GLSSVtWHd+IDqyvQ7
dX26zqdevU319NAb2IWa211S08o35YL8bxWnoyGqP1J4PxtjwLSCB3W+dU302td1emzcZNjBIRfr
5bT+osgbZMKlHqrgmOn4QtGmiTnayHx6UZ7zp+e4HBF48QTd7EWyQZ99zNOYxQoDlfYYbCwvts8Y
+D6G3vmwCzXuJ2loZ9+y412lDb/+hto1M4kes5jnjWggGDFuYc2xt244zWI8zWnnsbylMLcg86Of
D/TVpKry5Oh7h6hwGoB1pPl7y6W0nHWZHVRhHJnK10+Jjo+glziJW1JJq+EXmXnJi1ml+rW3x13v
Jw/ANgTCC9nvkOJtLObEG5SM5Q557XjWSeWe/BbjTJ7duhQLJk09cN2xl4e6ByoNAVL90qQ4jGxc
MyorB9zrJI+JavY/hWlfO1pQgASTt34Y+xUxzxUI6oy61obQSyYVYaqtfR680j8PBGjuZS52g1bH
zElsCzG9oW8sBIbbqM4Wy5B40La/ZUwWjt3gxTeeTKLU3ancz7V4wXQ0XIchtl+Ex7veH59BxvaP
UsvFsZBaicpXC9apjtF7doLqNqTw3epRA4VUEnqPH+ZthIyZSCvf5zOVrW8E+Q38/6mAXwTi07sW
JASy4ruI1TKrCSdhfxN6X3/3cooALEztfowEzCtaWaHnMQlA20HwvPQuY+5UL+SOZCvOyihMXYUg
TQiHxyagpZiBAuAJsYOaa+mwHjXJsMXf7mzR/NKU8OUf1dWIGT0fuomFDC9w8VYvvp+00PSwYQ3P
gKo61l50WfnU67CX9Z61ldxR8gTceHgldKRqbuBE/Yew83KDJ845a1r54fiF2Ntj029aq3kmt5K0
Q6i9C+Wb+DzIXKwZ2GqKUh7nNGR0ZJ0m0IhrR9Tv8PGZ5M6q3QlVJEzSauu1Nwca0XQPcFt1NgJ2
TBO8xTA4CAdaaxknB4PAZZ1T90PGEyFw1nae6xa7cGYjtA7EKsk4UOhecnY5mOFpKwkkzfPgEMDP
1OH1XGaQuitHN+Ew9WVOsLDaRQyEtoER3I3OMfd6631qdqPQLaMoYOWiBzdlp1iW9SZry1+9Cl6b
mERzhoXFfcAG47Szth/sxlpnvvgTN/j0OaWvU5KEjjoekPUIwnM9jOOrli4pE70ZPRgQReiT96XR
e2Fu69FuLAlYDJz0lTvz3S2Dz0ampGFzgZ+HvWzAM8RIqDeFjca38fpxk/oK8rAu6QxVuX4otPS5
w7O6NSvjgV01OyKoWzeLu94qY9A4PWQBHLkQ4XCBzYNz9ErNPDtuUe5si4BRp9AfVtNEL6g8H5z4
ONAMevmp5eX3P1VKO0MbAv3QdI6+qhVS1RlhOpIw9+FKEpo59d+bEZyIkdES+7oZIkneKK/pqDn5
2ktLeWikjZyjsrMdpKFvbD7tarYS8yPRmsccEFHPfL0LragUoZ4G8d1Jh2mha1G4Zy4dnNkTb4pN
KAaVCs5Rv1ijsg9Q1mjhlmX/3dWoOKcJBBG9vYMFEfhQtGO3MxFBvJRF+St1P9p40H+6s1gAuukP
nJXkM7tE60w+8sWOQfrLWNIAMgOd2HcYdanRm9ts7j6n3E/eY4RYgZszCymzt6lguJiLTTMqko2K
niBkZzrknQV1qy020gBiiLaExiax6c9aXv9BddFwWslyJrUaCyM0mVNt4tLulJOwhgbNeaDT22j6
iUUX6IYtbuNAoG/pNZ+sdVRjzzAXmPFWo7hlPjoNGs3nWCF+Hvm7akkTbqrleMFfqjAQjM6GK52U
BW2NMrf/EHoC0Vij7ZNoNCKNSXlPPREFhiGnW1TBH+OfX5ctOEEzI+WG0+c6wrhINcl2GBdPMuif
snqevuOO0+Mu4HXQyx8EJOJjxOTcFAGuzMWQjgHRPCrGgl/3/n6Kf5pEcCQ0Qxtvq14G74Zuv1MB
mFZNClBlRBhssldset6lUw0YeiIpcZbny1sqtSNQMkLBgwr4sE7hOAzVfPzy7KCPjU7u/7Pw+FNQ
7+Eqnr++aPgRQN82f8AlJbfNRMZ6xuMXr+okjw+LRH3d1HC/9AY1AyZXWI6cLU/Ix/DA41+Ccm2u
Gz2zQy0tXVBkJKMwm9FWwnYZDqVjenfdmI6XoxDpeilWbb3xmcUpc+NYrkvVOib0FIklU0AHHhOz
gjAfYvCk0vQe7dT5jwzL1Foh1V48vhdE/tYtxRzJLCwtN4Jh7Gvm6cFeYMRY03vm+h8mdSz7Zp25
VY/4K/cfCJFx7XL8K4OEQInSl2ArfPQMwuPwjID/QOTfxRwk3SO31O/Mf9uV3gIf6BpaMQiWxHdp
FE+QNoOD2cbmkwPk2F4a9Yx2f9kBkAB+T3h25btjQ83EaXeUEc5vy0retYCcbfiAcgshq9wOWJhn
AROBtnd5zORKbI1SOt8Y2mzSzKqIyuNorvVNt1TmJeqQhflWDd1eMyqab2U4JBT+Uzx/1ipZRSJG
Y+OZKNsmAnGZyNn7otB2qVckoMWAvDrWPa0tcY/iQ6Ji7S4TnF4Vo3+IPwxk6fJFoWNPY+hN7gMn
WrZ2sO4cOF9ZW6lBd5B1oIdID2/TKL5xgMhDvy1gHllOyNSgOSUELR5sNsFd1YzJPTYoPVWNlSqR
GuHfgCzA4cphnWrKDp3MykHAGnmIZM84wptK11GmVTuW3m9aLifs5IgW6Ec4cF5X/RhTTIn4h1aa
JwN5vwYf+gaI920supyCK6m+cRXYicSJRTrsKaqNP77N1YChH70GDqoZKbrklG1gHTkHxJntBwcb
N63ucQUdWr2KQv6IJzFdm6QCf9o0Ia0v+JJTjJld/8FwwSJJK0qvGlfNPnC94qiRGrLqp4rUCFsL
XuLEus38Jq05p6c58LPQs4t+N/byNQnY9DCtGisxEOERoKvckN0ukjG7tDZxEVV2arFfrplMosFy
1KbPkorcisjexA1AggBXIfS0168iwQMXtbPd/gkBjkYPHmoelduPVGBgyQQ+M2POxwPqI0ZqGinq
RTRcaPduO0UuQ5z185VctI3WkpVCIpj+7HOuL/XUO2em8veNwn2X/WGuFrw4XYY6UdLKsp10OcYJ
fdtp80en2u7RMptwLN9+dLK5KH/81tqGdUaDU52LCT9zn5rv6OOsp4nQAqQHdjrHBE17ZNYXk4GI
IfCuXSOPOrkaJ88A9xPha1rLps3P5ihZT2LkpiLo1KlFkBpZwrv0aB8RCeRh386AcqLhYx6M4ubC
6MGmOmOttYhTtotqvHzdmHI+iamzjuUyMCSp4amtMg1x3EhXQytCfODFC4NbIN+AEo4MRwjec5DH
NZODNjGqjLBMC38baDN5ig7hmkHR+G/RwN9nDVhGarz/37KEY9nyea0e0nM3gAqKLNt/Y50lw5r6
02SCvCvKXrwZLOwrQ1kYiJa7TWqup9kZXnxppU8cFE4Z6bFvvOnNk5/bL5Mv3yqTAXcdo7BJiXTT
VOW+l53AV+t6v9Gb3LTMCt4HjmybzFbAzR1SkRcV9850IhYoqG3bqENUQ4/pZ83obA1v3TuCGrPO
JebV0M6JCSpm9+RQhYVYwQ14KVykWl1PNyrGdhvb7ng184Roj5jdMyCKYCeyMjSK0T1qSywugA0A
7FNuh3Uf9DfAR6shaSRXoz5+G3pqPeV30c8UhEzjZxYdaafauk4L7YSxnz/77nMeuCb98jE/Zs3o
PpP/2O3HmVSqGbTUPcAOkWBgu4pK/MSJ5tPzNSTja4LNyA8OXlF89WfbjznPZ8LeVJXFNpbV51If
gp/akL3WHqMHYFD2gWfwNXUC+SjKVj2Ym70kQdVeBkeCpvLFeHdz4n657oa96trQH832Q482HDGH
s9+RcgCeEnbYmKknT6MgsTGZs5ZHq3qo3Xs+ILNkN/oVJWV2+roZsMlheaHZJ/wPva7p/gsZXeUQ
qz36WbEaqSofDuwSNVj3OOi/lxxdD00ux9tMHhHSIhKma1AW+GrVk1bFHwRVgp0rCaifmlb/lJJI
8UFK3nKNttPoWPUJA8i2gRbl5nV2SWxn3EqmXXdAML+R1+3nYSIibrnx0zL9K6b6XwDj/wBgNG1E
lv9NvPf/ARhvnwoE479ZQf5+yz+9IIH1Dx/ooh3YvmcxW1zghv+kLwb+PxwdW4ermzpOEX9R+f3T
C2L4/3CXEEImMR5qUW/5Hdq/9EUMJGR4oKH3TNfHzYqS/v/+n38zWLT/cf/fDBdEIP+HvMt1OXjz
O/M/kwBT+z+0pCphak/tKNDgjT8SQgDWJsPsfX1uqpLQKb1D4ypqdAeqVhuHTPF0JuFDY7UKiRId
d5lmPRrL/Mm2lh5a9KrrsR9xgHkVvLcyecqt6k/QA3piK9wbdKJ3kEOe0NhbwOOafmcFuELHni1S
1nAPBgTzPCkfiEJE5jxcVwsuIL7mEMXnEA6dTNBhJxtd0+BB+5qxi7WJ4I3WuE8zHJU4McsDvzjo
kFKdDYk00pH+HtHfJRsCDk2Ka8kg5OBsAV3Rx+TaRPCfe79Sd+nTTus5dyJTxmHV8aeWI7pELbGb
fVn7vxubeAqcDpjBxl/tNLqww0CQgOx9LUUS7b4+lUtnZRU239YFf1xZLVGGZ9NgL3MCLQmDCMhu
3g3FzkFGdi7SoTmjsPi6U439zCFjbGm+YOpTpefv+wF80gKop3jLcG7voUMgmL4EMKfXiEdeQLvY
4TCJfuA8qtt7Udd0GyJ69FNpRTvDlnezMIud7eBC9dPKYHm2f/KMH/HvmZcEO+qLb7XHANhjUyeQ
AwbDuKjI+4Av0t+Atfl7Vb+McebdDRywo9baxxgC4YoDbvLI6liFOcSGPsgMlk60RYDFLrX926aW
Pbn9iIDNG8JiFK+mNVP4gMiNXeKS6+zV0/3xyWRvnOICUcvwmnO17KzZsyHzBpwdYJNeZlM+8sLo
UYbY7Be19kn6zQyaOnDOmVe4xL9Ia+eX4nPs7U07RRgzGJ9fv25Kv5yuc6BIsYvtPcGo89EvQRV8
fRQtHxWB8zmawES1QFSrNJf+Kua4rCctwTiZiG5TbvrHAvQXe+8Iq7KKBjoYxTcNGyc5WNx8ffSv
m1HztCOqKh+d4QnYU3caJMOVvnb7le43oPkEuT2cu9azafCGIhjJgNnT62m1I1SWJDYv/z678e/S
MXr6iQPpNRNDFdPt6NRpBAPpc/IwSiu4Q/JcAHPSdwog/hMTJC05Kxq1Z8JNuDbd5ncO2OcpIqvB
dnN9DXXCCjsck+vR56IyJlfbdm3+KoZ+4clsKkM1GwRs7crKLW3Xg3acKc63k64PZKiJFHgDCSQk
ulRp6KhCQ7VFF0Ub6ADQWaDiNfpnQCsIF5uQhzJ2mowcr1S/mQeXc4JBwoFMmiMcPooHn7Cxrk9J
ZXNL+ymF0CRN3rSmNJ2dy4x5HudDHPXRNfVBZZhGMezs+cPICmYSGLEuTOgDL5/XLdLVs54Jn2md
vOeGOR8MUk9XNAy1cLY67VAVw5O+0hMCGHHxOJvCA1oR0TTSRRg3OI5mkS55Oe2+LavhCNzV2+hz
pa+dOGKcX8p97i2IKpBhldUOpGLzXh5k12+LrIazjjgN6ldxcSiDQiWNnspu0wfImyu865WyoQgW
Oy8y3NMSjzNNnPSnvtj6jaq3sp8vnVU+Rct4ssP5ek+M8skb1LaBXnRXCrPL3Al7Z2UB+KUI1PcU
9SNyIfWHTFBk3LxinEyRJ5kDyQ1dG+xSQybhhCyAssP+waDd/PCtjNAbjjpDqf+MRkg3SMX7PpgQ
HuaY1txBPUa/9NfKdXPKU5/RrEPQW0rveoUq1thkaU7qtyGPbime3abGTYYucI1WvTgjZC3OXTHx
0XL370fL53ytIbdW2ru+ZgeoCkar48hN7GfXr7v6OC982HnVO+N7rpMRlfOao6TiJkATubOIHl8V
AM/+fq6KuSz3jtN/pIoMUn3Wm+dS1v1+XlICROvL56SnrV5mdr/GLZAH7fAibTN6IR/yZMSGoF7G
k5t5xBo7afqjomnp5RMMpcHLjjMxWtp0sRMjDgmYAL3jkGcOy9C+Z+pn3pRH048pYoBz6jpIKGki
EarzdN70ujaEE2LGg0fQHKahYId6G4Erw8nEMFIiJXWSFQel1l3lm0dfqbeyjA7BXFiHGLwjsXSG
S46R0q6CmWTsxjBC8szeID7Mtw7zYUrrlT7pOwntiMG/CUAystZuUljrUgwpTKtsWjG+JU0lGcMK
PfBDJ/0BdRk/tDAJElkUdV0Z+BfY361hktJd0D0r7b2ax2ajdQuBg+bqCoMXWD3mKdDa5T7GFFez
GgwYyleeBERTpJa2hX7y1gVDsQ86uryePHiN/tCtBXJvgbJb5Ox2hMxJc6Nhq6Umfo0AABuxB7vk
Qm8ZfBhYNyEWTd0ojuAaN7ouwNxP5L1xDlK7akzf5WL+aR3SehOVrZjNfqM0dcOxdy9s6PPGTlDk
wDCZfGeLcdRHadjT7PYSQGu2u44ZbWz0nTOTA+/FSlvNo6TPHLfY9RjG+xIwcdw6bDz1rZvasyyA
BdVooJ76k2mZtxor7Joh47NHm/mucksB2mz/eAXOD8i81XHK6ZELKlWVRPp61Gx5yJv5ZviDf4SW
c2glBnITuHWmoUWPU+eUTJ4OjSNFiJqiNUD9fmxj4hc8B2ctQJLqESTdITH9a1VO+WFwUQ57TLwR
Nf5qGs24xBrLG1EWEY2417gzjUu5dIoKkDdelhW3BsNjWoOOp50Xbcm3WwYWxnTVWaeiLmhpyxv0
/O1h0cw73a2rYeSxDKC+KllPFb1C8uSvuHWLW5/T9S7FwkUdlqhfsK1dA9YKOMl4jXN/2Beu2MZz
AwWg8JLrjDgLtB06Ld7SrwEYGlqvl2iMmk8sW/vctmiNZkrfD5yA9wkgjRWyTfCPVo6OuVk+9Hzg
2EhIja0r4/gy+tW9NmyEbctIW8bsqcyIsT8YM80Ja2fHFyuBJoEwamXJ6th5JIR1g91uKrPVn3P6
UeTeXls893vEjcWJQUx5UvrkVownMYOwvLnwqb++9q8bZozFiVkUX/ew3ZhQyo9KQXxY//2mfz3y
7/2/D/37sXJMvu3vj3CHiJMc1+rXP/if3/X3R//37/3XI9ykbfakKXxTk0FU+xLDsEzsDqQgHcFZ
0caz7Y2j1B/di5OwqfSLyc6/7br2RRia+1Sl9i4HOZbF7Y+ppjFuDyLYxP0Silt5d29mWyy5Ng9E
Ws4rlOL9U++kqFwrQuyzfqzRvMdWmApcuzDBk6MxAoTtK1O8zqb+AwG0/MVY4ugYynifAxIxnMHo
z5MTIykN/HljqDH63gYmbw8eiiYGHOasybDM3O+TF6S4JuRF9fXIPIsGu14Sa6kGZq0eP1Crn2zh
HEsJx9ugXAdaGF2Ez1gQodO2jNtb6ZP5PWRElg7uQSvneucmDJfMOOb0Dr5z0wV79PtbpMEOx/7Q
mcxmh8jdvdSM/JDzWxmLVp4ghQnkd9E0VzXZ6yFDjt2pNGRkCKGn/Jy9fj17+lWxkq+WRxXtJNcO
nkbXp1c0p96KuehRtxw0ME7LMKIkRKlnrilYexdfIPSoddEyTOSpGDK8dPUsLkaAOIys4Cxn6pq0
M0LAGTkiHaI1ivdgy354GyBXkVNN47GuhpXR0wUuaFS7hv2nYoqOlRIhO+IS9Sene+Bp9XHVuYwi
XVStSuroWQbIyw66Wi3IIkoP76Mru59eNv9s3PopHYtX9vd6pQu487T8wNyJM3BjczUU+R4RPK0f
G7iII6abFjMRKAx5ENNzKmy1Bu4R168lWB5ar9qpH/thawCjr+L0Ri8MdmT2UJ5L2IfUCdWbPnqz
O5F2fw40KDCgnTOtvSeCeTga04+e+Om1wEuI4DjZJzWh0dkjBlq+gU/w1Lvxs1MX+XqxP7ON1BuV
57+NIYg5jcrPxTURi3XRRT1aAKM4FA6QxtJBHmcGH5M+IpWfqe+m5mpP1ofvsZgyoGZCa/THIUPv
VNpL5jpdruS5jsKoDrbRjAreUiu9kPrRQne+abuyJ/rL7o9GRgn1dTdx3YywtSw+0d6aDo7HEWuk
4fOYlpvGIwI3yQtn86/P0Tmlo9Nocv/1ua+bHjNtGUWUTKhmB5lSEDtLn00ff3q1Oim7JRIA/uXe
rWLG9Jm/Qq7sXroC4TuKhuV6EdKBMTTqTig0Mwqbvi63qAGbVyMbst1gzfTnl7vdLFlUZLc3uv6u
12QB6LK9G7As/94kMWmOfh41+zZT8UEQKt96SbBPS/1D1J2xNSfE8EwRDlQaL8miesbxne3KvPLQ
vlXWHlQ2no4mBuqebPyERbcqc6rG6ULd0x0FMmxo5I4OJppQr66cL02nv6vlTNQE4zsGiPoEUaUc
CknWk0Eijq4RMh7ZHUbXTyXBKbg+1Yyy65B4yEBj8ZK5/1sIqmKrtw6TSx9Cpt6t89J1VjVhHXT7
uWrKsC8WUk4ZrfDDPgFwQ7gVbTCJlTiduNpTw3lNZHJ/k1rLqpLF6siMk648FzEwzssYq++RL/t9
nWJHWghtyrcIlqbxbRb9YVTBeaD1fMBtRuQNhikdjt+KYDAoj1WFgZ7DM+gtnB5Fi23CYmScFcG1
wtm8Lq6AlV6KOmj3RPk9PLMpzkx6OZ6PBT8CLi4UnVeQqAkjdu2Xnv40pnqAIl3aK7QmPyq0lKVt
HvEc1qfqkkz5twkv6S/HzvfIz/eoLYtXl9W6VkW6t+Z0cQejMzgqVx09JnghnCTostEhgkUumuzT
be1h3xT6C9UAUPG6cn+OmhWtyyL/UWEqVtU4bM1WgfT9iJQZh6iTBV0gWsgqipKttKxfhOQdMg71
a56bz7LtINzr4jLYGQcUy/NeNal0Rijzulfy6pENsXZouFuKQBAAyGtN9oJwzBblBQ3cNhjKnR9U
8aanng5tp4NhnLACVp1ifA2WgST0n1Xsfa/69JwEIzGjI2+OL6NVNHQZhiCGFUUEJiTPvEtNLgaJ
xKbGASB96AyFN6rfmH2+xU6l70BZNCfJ0E6gNatmfa/VnLJmGyXD6KTGEgfK478Tc7WEUIvsPDpN
BeauwblYEJVTDfrdT4CVQBI10GKbvHxs5gw11CNdEAZ44H6OkSsJ/OL93iRevZ1Lswq/0+vGHDB1
z/kcO3erGv8YGvq7aCKpDLiTe1ZS+0hz52DLLrtowvnlBIaBzFGLv3UyIpowbg6qSXZi1HGjJc60
R/f1OzPJW56LqWRmZ7v4FMRzhNXxNLjBLw/ZGIm847xBeaM2y1gY6H0iVi2LIsVUUG9rk9U2xWe8
yzKzusxrrTHibZJU4q2inp8iqoUl5i/2ad5PdKUxlZq4KRRcQ9bLVTDFUSgHx942KMH0OLhTxa0H
hEonAANkLSQtgss5q1Ej9dfOkM1TRIF/UXI6fB2K3Ai46tC9ShIbru4CJZ31KdmjN5zXHQb892g0
3ko/S8KizI1Qdt1Izn0ArlIHvKKJem9azRMIe9qMhfY8m3MA6HRIt2nVeXs0lHOod96jFLyWLT7V
qzGTo5XPRuj30XfJc7Z2CzGFWluEgdmAOCYNd5XYUKM7im0IKx4eQsQsc9udvAR5JVLFa6I6vNqO
BvxbYOtIOpTxsruUxJ481Q0uZLNWALHz7B166PMQRPrvyiH0evTQLeYdW0LjbHqtS/cibq+8ybVd
Db+eRu2uqZnDI3CVu44YAJIGy+xZK7IH5Clj13JhBVm/F8pm8I4loSuSYqNjHlwFWgUNMbK/xTQ3
NhWzsNOMhMEguK1RhLh4ZCLgJFnnSTQdbOPPDKIX6gkWniGOzmOC0dKakGqlTZYCA3Sf25E+rxWX
YDPRK0cGzykGCzipwWjBDAj2c2zZuLWEtu4N5vpwQ70b4kt3X5Qa+i9V00agl9Y0/T4nTCKRtsVf
By06RY393hYUaUwwqZl+jpb2aVXWjw7IwHMKAj9IE6aNDfZb6Tgw+yXyBCR+l7bSnmN3fAk6M/1w
u2Mf99pqwqZ7KceMq20JISc8a226Oj/QTMurFZOeKANCPue5+VPTEaHB1b5W7vxuxVDjqM846uVA
DGcf3U5QNySP4foNSv84ocE99mNghIY9/1YYP5x1NHnFYZx5BjoMs7CMyVu2eMJ0zTxycuFoAeN9
C7/5s4h9fz+51ofir1lP4lOv1XxOJE4tmbjz3SjwCTISuPDqpmd6dQfOe/ZKeEF5YRmsNjhVipNj
goY3J1743l8WskRWaNAT0opc9jpKJoPVNzqpDFXgLOU5d/zkNCczKSvdpZh51XtBOBrFAThgSm/I
S8QtJkm7ylw8CqKxdKaMhtiQ60PPpOqLsC0kFjvvoXCiUVwH56isP6a58/ejyuTNF319q8eOxbJJ
9XXm2fWtMeiOWdWFMfCwnJGcATubZGdQ6DcPSRLDQ0KBGTciwoDlk4BKZbGbIn8bRzKgsIM77hEG
UQtWl9Rs/0wZ1TN907U9a/2h09EpWJFV7/pY0eqzsM1bBiHqnuEkJ7+HLNibDRHBKaD6qNkaC+OR
eAsc1hjkUuPdC6L2SLfaWSH172ZQiQgiIZcD682sR1XNmyYuiVybCZ/BdxW4lvMcNUlxBNsWuoTA
rUYbLqqTB2eNlJOzYxTNmpl/vQGs0FynVVJN9inzC7Vvq33nttZvL8IlDtQWs7v3HJumu9NGDqW2
Z1VHfDN/ygrePTlM+svI1GM9FWiZmYFvLSN+H3LAHYYVhxntq3OSamuE9vZGn1IBwmbqn+s0zyB5
Zv2ul9+TTrZHHZs1QsJGmpxEYA02vdeSzWDY56+bqm/ss+Q1PqrBpSIcaM90mvuC1+LCdF1h2Qqc
fRBnN8PT1Avkg+loL1kMkgAePxEGm3JdX1MvK+BTbBRdZ9jCXbIuVSBfWiv4Jvgrzoj2snyWT6Tz
Wk+GNYodxoZX+AH3L0p3OZ47DW8E+Tg7tzBeGRA5uFKdb6O0kk0/QT4tM+MQNZn5AqBJZAFXQacW
EmgmVhr9wp3bEmeXes7VajLtKBnSnzUDEKL0utBry+JpzIdok0qgx5bDntV3NU1AI9rmrsHIyPDf
UpeJbRkRBJDlFj1jkP9ijolfsk9WWVagVnyKNGGN57JJ52ubVJwT7Qg67zD9JuejmebdrPJJX331
OoEq4ZCwCPLhvynFiYhmFI2ikyWXKEPBxqW0b7w5X1NSoz7M+/w1I+YDcmZdnL/uxklP3zpBHdSB
YTkUifmlTqOl7+XxUY3t8I1wbgk6nBE0Eluu3cXeZUXjE8647jQKk9AQM334I2Qf1eTlZz4k7KTa
UN8rZQyX2VmKx+ULvS2fGvsNPqZzJRNdnBtrREJOikrS2y8kOL25MomvHqDQVdSRNWroRnNc8sh8
sDm3aTJvPYGBtwZn7JwyW/AQcBLZ4K1kD/kfifjSvO/kGQevv/GWyGY8N+Q6BexYQS3Y+cW8Smez
3LkIkYJVMGRv1dQqFlq/uU9YNcyymggrifVVayGiQleXhizOAUIMTtjCzJDZLwldbZVeJ2QLh9mq
mqvpG48gqv+LvfPIkR7JtvRWagNMUAug0QPStQoPLSZEqJ9aGUmj2NFbR2+sP0ZmIisLeNWvR68H
PQlEeGh30szuved8J9w74U60enWRKcWWUI1L5oTGxVBmWiTqFK5bhOt6NJv3sgyrNdki6qosmQRw
yOjPbChG4HXE9o5OzTzDS+mLZiJcKQRTnTICL6Di609uoZyZ23GDKjOwZkC/h6IrzeNcZrtsGJIb
nN3ThkCUxaVT9jcTcWpIpYntmlyV9jugzU4tNb9K7fktmXCSlWnFS+d2+qFvWtBmTQQEopu+y6Vj
pRY1lg9z3LmRNVzIjBkuJfrWo54BD9Uea8uSjyrlzSNzxwIJ1qARdttIJbsassmvYWAUFUVCaV20
3BYEfSE+LrFr/44x+v+igv+DqMAjAe7faQqCpP96//rH1/c/zv/rP8bks/pnecHv3/ynusD9DVyk
CwlKV3XNdBde4p/qAu83w2b8oNrQoizoN/+kLvB+4zOa66Fj91yggFAY/1QXeL+pfKmL3k13f/+u
f1ET/Dt1AWDLfxUX6OYiMCc21/Acz3H/haKUSNuxzMH0do0HdSfudOU+XSYJHcP3vjU2la4/mfMw
brtkO+Hl2Pb2ZHEgpGBN8apQkqvhji4AXbg+WrXhrBxrE/HglOnRSpRkWzSJtycxz9bSpaW3mr08
PPTJPAat/mxIdtr+e+ZrzeQRWVSKRx6Tjh/j2mqRMhTYDGqPdAvtBYYR+kwSetAfbdvmWINDGaEU
MJGykYON+A+QUX0ZWeNzLEtD2IFgHyaAxNWlhLefEiq1hK66LIRKyb5r5HtXrQID3WCfGitWkKCL
wPNGWBXsCF1iw5C5LsxTOnCScLp2BwaFIEIiH6o2fZ2S6jzEGKtzhI/rfoQL4CyTviRD1JUjIfYb
Vzp3ah7j5G9b3efYHq41KTViEvNfeB78xomL05jF4/PsLdQLKHK2C5eaqnSn2dZXGg7uFiJ44rPu
kvXRepz50fSlWq3sG1Pc43ivYDVwZo4l5F88Cmi83Hc3H+UGnNGqVW6EQmqgndMEMBV1h/83RgRM
kB4pnx9dOPTrLolUKncLMjJi7FYW6mVIMrm21UxdKU6/VjBkBy6VOWpopVyXYn7Whqrbql1/MGhS
VnNfrCpBTKVRYjtofVsvzqzeWKIauhlWZiBph3pdxXJcqUzHuszbVi3YFH2mmQlsNCLnzZjpQSje
DXj+DxiTRB+ZV0L9NlM0LXIx8zrQWwWAci+IHcCgUZ1LfCIjXJC10CvFt4lK9aGgDwd9oegXbbrq
pujODlnU9agWNwlgYo5TACX6qRiYOefZJguJ2qRpRsPMBg8xOakLuBeJHrjKemvJ7IExevaWJ0CY
kbnbVlcHJKQSGKEBsC5mgPvAgxrONIN6wOhJaBKnsNXQEXMoy5GLzKnsi6AtkS60IM/o2+PPwvPf
s0Sfk09RtdWv7n8sv/8TbolIorj7n3//kAXmjz9vEVv97YP1D8n3tv8W0913C5Hiz7Vp+cr/6if/
8f1f4QE75rKW/uc84KB6j/skf19W6bd38Q41428qsN+//89l2vuNZVZTWbsh/3o/C+4fyzSL82/L
Ggzo0bBMciH/WqZ1vssBAedhoPtZw8Fx/rFM6+ZvsNTJFVIZv/NzDff/RgTGyHIhe/4zcE7THZdf
TlC7wervqv/COMwUp1BSOhx7I5Uz/bfRhjflPCHtfOCWzu8Ju8LUuQSBDUskGO6ENoBW1UDtJzAs
XKLDtJ4QMWuJE4MsQUHfIvxinOESHvrzrqZCbY/nOT/+PGhM9rAFvPqatho95OUN6vkxgYOSzwlj
Yed7dgjHTjzC8qwZP4Oidr+GSAkK05xeEAVMjezWNVlMN/BPgrQW2MI0hGpyRNJJen2xwplwncZp
cRjYRLUB/Vh8M2GOBt7Vu2H786HBcZGGrYEGrMvPde8om8qzXx2vts6FO+VXIjAX4seUBJiMq7NZ
6cdS/bFCON4WKA7tModma9tbt5msyLeh8vEJb7I2PNnzfdcdVEe7aWGGPcnYfakHdAoiozk8hP0W
5fslFLoKrkY6DUMhLw7mfpjWWgktf5JFunXfaOFlR3Xq5r2AFzyn8G07jtc+M6WG/xxp8tabI/JM
xdj4ho1p0zL6+N6ukwgYTzfu1KZYO33fbLOuPusDolpF4m5s4AflJpCExGD30cwKGe/HxKTBt3rX
XXP+5u+QxchKW443w2S/2AB1AJMiDwoLBl92z+4z0L6N3Sh7B4rDzrQuY5Rbndq9kFiEoKptabDW
5raF38PwFCFITKSFiYmx1lk6m2mluTgT2i7fqvaYr8yQUEWA9Kepc6DpeFW1n1EOkrNya6gtHBpN
jLe5q/gDvpSY68Buczg4SuvSvZbs3sqwzKicmbxaz1hp6VStKIdLwhJVdO92s8mNvD6it28OoB2P
oYXwzatcj9a5smTQWWsZIr4pNTZHLoaewRYJQQIzRPcxhFTshGZuc2JoYKUSet/YiMpDErYaDEXX
zsTdQROOMmCE8dXtMDyVaPJ6nxHF8NAp9W2caM66hZ2F5qK/w/jWbRp03Gj2JvyUjCVr/PaBRyDe
qkpoZKS92gdIEki817APAJrg7OQNfjriEm2GNjmGo00TxyCQAR4WaR2nMVkEXMwSQr14o+Z1ggSm
KuOBWxahncg7ZkCtAlHH8Ehqw02PMUbX7/EZ7kxd2Cj2GhKpLc330nqt1o7xSDXxq9O6i0Xv/gsq
zxtjs+YRMzOp132yEpnUN57q6g+uDpVG0/bMmqeHWaTGCacMQRxWJl+b0SISxnKMMw3s+j5caByu
7QvToFfhGpcfXcLsVt2t45EsOvbRzc9Dgx71UBKMqxl3zExgM9OQt3nGqnQC1hjuIi3OgtnFCcAN
VDJZm9t1AtCbJphBTFKX3g4qR42xwt2mSsY6LKkbdfR6+AI5rY1MrQ9ug5U3ZIig05SVMQr5SagL
gRdkTw7VdjO74y+lis0LqgFU9qNpBpYLK6jv3E8uRAw0dj48KGlLdyhN+02fMxswpvbMtGy8Ne30
l6yT6S1CYxb0ttWshYwKIGlTfNMUsKqMcjCveZ9gmAbe1oYy/aDm6wICWaarVlfADPAr7agLSWKz
o+bqynerEeyWPQSZPp3tBwzhGAZ72R371BLnVgXsUNIZzazhObLdexoo8rOpv4xK3xuzXT27A/Rq
hhcIefoGSw4NkUJG6ykHMpPYTf4VZyfamvV32szcJVFB1mvRYkDgVj0MtioPtPuBu7QCg2rWvYaD
cmDBKL9DIHmIb93nRkNq7zZjcyYvelPJucInxykx1RkGZiLnJVPx4C0ZwvSV4scCCJrreeW95TJd
j5LsiSo+3UaCHNQkQRXcJl20thiGBMXgZAeRa/lGoVEP/81bG4lDP8ghmcVwvQeZi4QGHPI88t0G
1ChGu21ds+S6Lx5LnccpuXGiuiQTFzNel6E2Th3tcJoGkEvLOtu0SXqTzagzyTsU91EyBzVAzCMu
DAaUy3sh2loMyjmDRK9okSRFsy/aLjq2eGZX6M2azaDkTD5y1KXeCA1eWRyGxkycamGumiGvbtqw
2TgpxYIegwhvvSLf0E3EGdmiiBDL1NoQ9po/JyY5kXl83RrnuMRtaw5ltB6n9GMexVnhND9KEW7c
bklzcRugOvEQ83oALuqs/D0xhxsxe5+DaYfnvBn3QzhsF1sjQgvzTkSoYupkbQ6ZsiLKArdqGwLV
ivxuVp1dJZ17mbU9FM8CQYqebu2aBBWLlG8/MbSnspuORphdPCu1grl6UjISipappzrGXdC54lcx
Uw70+B92EXdACrfAL0l2Xk/JDk11CspkUaCkLox4EftKmM17M+f/Zv73rcEdODE0Y8DlZNU6Kpmo
94tIIi0+W5S5Cn66bwTiDI90bUXKSXeX2pqyHqocFUXN1SyK0t3CGSiugNcGWIgi5NwNMmE3e/q1
74hHzFX6WmFoTlu3KPo1YSWLiM6dL/k8klayvCdGQRx2TVOkkOFd0kg8cgVTvKaUa+yJwBAUgR+s
GdC1m9069zwC6OspXjl2p++S0YQB5MBhJlBtUyoqrx6Uc+XSMhOdpLNJiUP13VIrr3lnbRsiTo8A
+Y0LPX1ZD+0FcXJ/mAftbPSTwUemd24Q42dzunUGr/iYimKizoJnauleeRnGHD/ki8BY/tEVMM0T
V7xkon+eKoj3sqNGwu423oXgWLXRvXO9mjuBdCtoS5ncSHt0b1M3VYORTtmL0qTvkxKuhspLIJ+a
L2Oc2JsuRS/P/4tpsT2SxEqaYRcz9Axd5y1LbM2PJuiRVoazyIvLiSfIKK6NV+BvyQbkPq2fe0N6
GMTSQXaJe0pQog6qDVDJgxFI5JFftRz0gDUh8DDQ1Yo8daHu5mKb6j24GNGwHjq6cjOZoiXsftBu
e5oNek1EjR3emK3IkeEAzFEaM1wTs84pB8pTjMQO4M9RzYqTFkc6bnz53PUzJSEYZCMroUFZuRtw
cOOiH584gOAKzpqZwkyzd70N9Mo20+fYak6c7A18V1DC8gn+XYHV0Nf43VVbk7pt7O0BTKWoMdhR
GpdjGwa9kAWXr/uUUNeEPfIyZiemfrRifmXdd3LdA4anqwjXQ2pcYugqweyzca11s5oOrs6vYCpl
7IqkerIzkH+cb62qQ3tjTbwYXrmmE/yidsbifk4wmCLpbIxROSIFhObjMLYcG6AOlbrAWg0JXMZe
mEbFAZ74clxp04NakJFTQdGM3JH9LXp0ykX/lI1PuVvVO6bKgInM9qhGuB8T3VzAyuUawAYzMjiR
ltqTAl8zx6vIiUrn5Dw7urMrcZrgAV2GDol6TnhVghKBVyabLHDUpt7rcKlYsUZkE21yGkZqAi2H
d4huFUlggO06wSaV9bfZhEa/jQX0oggQXMtcOeX0jHwmBJEiaay4E5oOq4tbsLBqjblCcQJxlbQC
toxxqrVic2SWjuxvl9KCpujBFcuCrp9ip+h2U2xBw+7DtzoLRt360HDhBgglxBVSebS1bSRZdqW/
xiknzy6Hul814UZdOgY9pxCmfuV7q84jGIyMc0kBKsYw93puefsCdRBrfTmguGyuo1V/mbB4KlJk
VSw567gQXLGzfMhtW1uTPsRlgcVgNS6oe8KCoSIzI1CkPgbl0otRC3gtrv1uOqSyAPg4EsEYaJbI
UCDbF6NWmoPBmo6yJg+kkUJOQfIfWK1ggqjuEkZu6KZtDpsO49Dc3GoFctaB4VLUglfqCjdfO2rx
jLj2ASr1xeqxzOkJkIsEpX42tr6XdaCsPFRIiao95/m4RWbPbMxLR5QvkEO7is1TCD+J8AsObqL6
ikG3rRyeCI64bxK3pEYzA00s+11r4LWLfqWTcw5j9SXuPOi7yFzSkrpHsxY9tVxyxbrtmMztmUXl
lzumkvTRlrNTKl8yq4YfGIm1l6Fg1x3QGdyRvS8w6fpmBKNE24HEQ/AgzW81QjEkcNTVU8doj1sY
oWu5ksRuVdz2a9wMOtOAaAjUURxDpVhSqfScqU1+a3ESa0eaNq3jfi0ZrWPk3LQsjwU65CryFv30
dO+NDkIdEtVMl9IiP1nVXAIp2HmmE9NXcp/G+M20F1hyC+RTGFyVZNCcw9bcsKn2ns5RTbUZb3Kg
oUzPpibxh9b0E0//BCDwmWAVSmLlmDhLPec2h9YuL8xKaGCSSA1QxZ9o3a3MRRGPyuzDsXQi9Nww
cAbtu15+XSTpXXVJ/pqpC3QcyXLQN5Qlc669u84kAzf8ZaG243oa9qlNbJvsctdvxuqdgM77AfFv
O1DCDkMYqDnoZbO1nxAo0tzroc2TlsQlQrq70Ss73UR360Az1NglMHLCKfKmveOMU6AXRr/xyOeG
f/jCnsuIqKi2JJJapMMSg8IpAQRWm4erLPwFoHM3aUZB9g9vUidribxj9v3zYTt5kE8URjXzBDOo
DLVtgXh9i2WrDMTc0BYsJLGc/I2HZmK7Ta2JbZiVtLZzxK/OSH2Zx4e4yG4atej2nYxvqrhAydBL
Rs9c25nymaQwv1L2CCZyjObDFC5OjRalG70Nx0mawYW3SC6cDZvzvKKn81w7tXIpJ+UkE5Jh1Mkw
GBeFeA3o/8rJytYt0AvogFh2tUicEDhgDlKmfi8t55U05L7JX8xy5liNZIgZULdvnOyBwLTPUale
JPBx2kkQIVRdrPNyiP2hTO7J5aQH4s3reai3dUdGSEkKILMo/RVu1X2OHspqKch7m7WZEtWvnOJG
cbqLO8wv0nG3NmmJpoeCOBXMiw230P2srDZdRjCrMjcvCUFr0sxWZv6E3bA8I1XbstljQ2Mqyc7j
3bm2OJAsMwZJAsILmQN95xY6mGQggETVy6SytnsQksIymOAt8XF9cTChobpKGZQFGo2QF79p8SWE
ZXWO5MrJdGftKUwhB/OchgaZUfp401TVW61n74qwjkrvppt2xjbg8pckQPTqaLvEYvvpvNSdgwMS
N6W77chyMWU8N3oDNRosFd3sLDAU6UNbvS8yrT46o3OCqRmoJVyF5uiIudss/1S/WJF1wF+hVtwS
uxBC8Uk/hFV/Ik3NBccpPAwjoJUQIq/VpwwhRp4cNMUJ4g2t8Q4sLcihlNcw7UxWSwuFUkQKT3nC
vJ5sOyV+iwwd5zLGtaLgTEe+yypSxi1SHtYk3aH9X4MRcpC0BBDcSNKooXB5pnyTVKJgX2KggvZ7
H0bvZZrcJ21/zqr+0g5lUBkIjHO6HT4Rdc9o8d/6UEPqV2Zf0SCivW5F9zJq96k5faIwqSlZ9EvE
ZspSKvFTULrorwRZRQ9GI1dqqTwUFruJ0imBMhh3aXbDKJ3ICoC8mP/7k1HlF24k4lKPjAVQ0JW3
WWd8ZFmOzA4oECQMrqxMQNDW37nqa65aeWibfJ+zzwTkK1ymZBs5fbQxhUBR4Yp603b6F4xb6InZ
AUXC1uxzetFzx0kA8ngko28iF/CAiAIILy90X9BdMwt4L7jyj6YA+5jCx4772a9MeTs04sM284Oq
mqovywogLmz4MmzPuPUSf4Tl4cYkHhQ9y3AzeE9aNmyiAZlsHTKtFrhLwSJ4SnRSBOOVttNewTrk
AQwG3+VKFf1F0+XehWwK9ZVnW2jMH/jMhrHxPnLZmWVnfSDNfWnccTcAF1t14rmY0KICyCAge1vV
0TlkZbFj+96y9KdOrXE8tk+RHb7XX9Nk3I+hDX2WyXoIi4t7hLvXgOKC6X2Ok+uUmvkmVzqgbMUl
YQLuN830UvJconYD02BamPUo4s1ZO/U8WfAbmu8wjm49SbnECMUuZ5Z2s08gmyHcEexOpLgONnDS
uJYUcJO9iyzzoWKkdFI6InRhOspVSnYu9riX1AnHldODbyIMj+hEcZeXNNqEZjxptv5mvgphb5Ix
brYDxzdfr+Sr1dgr7I6Wrx27kP3Hq8FOEhkD06sviRfpH5JBex6z5z5GnhHeWpCQ/Gsq6D2iS1rF
8DZACxP7wSgxRaPTRtNSnNlocmvQ/dqijle6J7zajR8n00cso35j2X2HTXIgaxNCH8n2hD87+S3C
p2AQ5nttwOAixAA8vDJzf4Moyayn2m7WdHjOnscArxflJVTaX4n0Nim6LlufLpPXv7lXAJe7zhhv
VFUwzVO4ayPUlpNL4jLaq40x9e9ySr6qXgJZNuqv2Su4ZkYb6poCIWt6G1lotzPPsY5PY5y/1Kgm
Pn6sOr/EsiUNveY8AUANGiOu0jBHG/SVhRlsUkXFNRUKZocmvBcbckhpizVSimY1EablIz7wZ7GJ
9IbLpit9KGocQBmSrsOKdObWGKrNVA6PrdZ8kq+MR5p1Jp48+AfzR6xItAZWsmmjeOMW5aUJuR0G
63Os3YMGKJRVmh75TGOg4tUNvNZwNxPTVrptyWNJ6611tjEYLyhZyGvMIWgn3EkezjYsJYgcx+Xf
MfsXK1W2oojWAn0utdIEXhGDqIIyT+bPytxP+xBqGTtGU/BLkGb1yrNaxF8Fq0JAOuKLUwEgUVt7
rVaSKkei5wIUHLTWvg5UgIEd7AuJxLpUW4cSLMq3aEoJadBoeJlW8xm5OucpCZuVMHuswazIcalv
Zy2lmB1fcoz161H4JubVeiB8WERYJllLY52ppQuV2RsmiM0m5+emjo01IzOWc45yne4deGHTCd+b
E297jPJWnBADA/oE6GSiuDRItZ+1JT2yJYxBpRf8ibZi+A6tDDm/9BI4ah56PqqpWwBtchWF8k7t
q3LTF95jaA6PSaJeh6ocVuipjoZu3dD2SVZqKNYcXdDOkIOi1TkJKeEygcWlNXN0D8eOzLzkDg7Q
g2HQMahT7zWSHFIGtz/PaXFO6LL7TmLdtpl+7/Y+zHaG4zh5Nk5EF3EiBqFi5rpipXlTcJFMtuBi
JfDL7F71llIsnjnkF3T8JsX+9KovZicvZTtfKIV5LFQ2Zks7MpI2Xsiq7Fc4HVZejFGICQ7ts0dR
CUqFnHFv0x6Vot5T57yo9Of8iiNSQEgNZTnodsPSgRur6dbQMYcnVofVU1/DxbT82lKZHVgTGnWz
oFup3fWTDitLH3ZDV+4JrqqOXmp/l6X6HnqKzfEfYZPGEmXno85JYL5NYAUEHHWX3krN0iG+TZtb
qc6MX33C4EQH3xhnHLpFF62gsHtr2yPQhbgZ9J9OhECzYyfX0CDBTrnnhgJ7FhsfZty+0rs0jk2W
XcoZ8LCrbNDps3C5m1hpWIRNgxFORelgKfeOuhzu9Y3RHquke6lSQej4SIRWZj1bTY9QNmITahjV
xCP25cFEK0TMXDqU/TonKOq1acQ1rszmni0aqWnF/ZEujxu1uYszEiRKtmRRWNmdmoTQnlod8To5
I3HTunu1sgmUHt9RnBy4W3F7g7I5yAhPNHqPfF0YlfKiZdwEsBsdVkIzuvMU9z6LcthXzg23HMtX
XCgr5m4AP0Fubft0agizASBTad2javU1oSwc4QZv+NKwnF9Zcjz+ZTGdZ1ac+zBxIDPq9Wsyu+rG
yaZhq4j0lCqDc0/HfJPYnK30vJ02NQjMk6NBgE/zrOHrDZfJ/zyfoRNZ9ySfnKyu73eAiTDeNypp
73M0bm1GQK8TQCFsNs1jVxNOMo80LfKkbvdYrQFHxXMSwBdIz5FmqA96pmKsGsrXEZXHtg4pDmpF
dofEGOBIafKI1tO9x8luntteHMJePHWM0t/UKuK61fX8UiOhpv8+fBTq+D4nhfJqwsBaFVGUQ7+b
kH7k00W3B2Mb6ulMqpVwzgljuZ985li3HZidAG5y3Jrbnw9/3kAnidZaVA2rwb4xqFBvzDHJr5KV
+Rr3qbPWhInEdnkMskkPzSMR/u+fzRnZZgbXDzbKA2yTOx2UWwB1ydk4cgFjokJUG8p2Sjo2TmOV
WHmJf5XaLicx46Z2OK5qjn6s8DtyNijP07DEDM7JjTvrtUm2wRzfYKSZcADNOXrqSW1XrJsArELH
Zv43WYhGKzADPK/sBCCJwW5ff944Fo49UBwr9D8ZnRnuQcOSV/CE58QJixONIvMa1SP+bovIE3eu
nbUypUHfKvnWJBdqDe0nvJmiajkMwkFQ3PDGXd4kNY7jiZGFNdKv507ZWco0rcyJvPsfCiDh8lZV
3+gF/TOIRnRSVLKoOSWbazrZNm2wdmPiZwGW2uEanPjzDC+Kd4Z0+1s1bT7n3hEbxjHzmhFFsgLp
kW0o2vp1NoJoimUotgoBknuyJ2iLj/VKsxrOAEyJtnj+FDojRHWT6fj9Q6rqFKw1M4M97hNrJXOO
JzDOc9+tpRukYUy3tPiVpuTxyV7FwSnUs3BV+wNg+EuaXeZatT9ZmjZ53dJi9ejzzaE9P4oSXQ4e
p402LSbPvTfNL01XKqTBI9fGhkYkKFvTVkX/7iiMG/F6t4jTnZdGgcapNrN+HomKJAfV3GAww1im
6AldIGXbEtJyJKDkCV78K4UXwuWiwRtXKeJJVctjaTY9/V4+auZnQla6m3KyjuSiZ1vbmVNIKrgq
LQrXS2MX39OIbkiTeGYrnq4ibU5tPtS/vxknnJ9tX7vBrFkLaKrBo8b0L9AjY/cTyQppXFLIZN16
p9YJKVBNe6tEe5Mriw7XdO8oTL89d9jGtPZ9XZWfdhcC0gnSZgzvVB1XmEMmjCHTzzJF3APpDUC7
Vox0SlFYllZ0tWSZHGrfVSp0n6FZvXtWjBCfUCCqY2Pplf8iN2vioGRvgNB+6hiCSS7YFijifM1T
u5UDwU9BWN33B7yWMhI8Y45xIfc+wLvr7mt47QBAToM77bNsJsZPBS2gdvUO2xV1TRS/TlZ39jKG
XiZiulHGD3Qbc1zhk4EUwkvEtM61aGXLpYZKId0zAgM1AOOdKvBCDG52X45LfajEN60jKQbj6Jdm
KxGG9a5YdZiD7mIAtCwd2mOC9f/NAg/pm1o3HmIN6Hs7FHiGgEOHCeaM5VJuovJxdvw0TPHJKOW3
G8lz6M7ZGjrNtoT1SHXrkujhFUHILQoKQa+DtmRm5NFTo+obGPNcnDye/S5SxNpGgW51ysGNvDes
WWvPMZotqwmd6Nx4Up0UzUUudwO9gzkK96WdvndqO4A7xZtVlvdNDn+vVdrNFFrjusE8DUZdPTOL
PrRWRrmi1vF7xesdicBR+njnDHG9K4cREqJe6auMHWGF1h1OKw8pdjPv8yXLJHTpI5m+C0tj7dUK
tMPQ3JVlNjL9A2KiFDpTz6Y+MQmGWD8iVwgJpvNc7xIr1UnFJLkREfWU7tYb5P/tC+CMX7qobOT+
NGNHza4DpjyPU43pKBtQyetag0+njFb4rDQsukcgLCHdBHfaxGaKx3l+8bDmqGJk/upQ7HTAhrXc
J+NC9IwF4/ZbJxCmq70bZbaRLHQOpBpStlhJLm5cvAOvfEI4DyMd1BDnd2YL0/CrwQuyslUGW0lB
RKxmddpWOoO9cyLtqAHDt231YxiMR1wDV4Xhlo/MDbcTgouWw0Bhg1sfLRO9ZwFhU23u8Pnb+wbz
mzDH59uFjrKxVPMNbuPO1vLoaptSuUGZcvASy6P+QIdteUi+4atvJQQ7MITla22n1StCLV+tmZwx
5JSrvMxxW4Jh9KXqvOAY2ZsK50leFx8EFk9SY51V8oRtp7srXHz6pBnV4/ReYeL23bTd5F1I2Nn0
ioiLuLsBDrKOkRczWQEbHitbs+6ihJkHWfErDazhngza5myZtK51zTth45k4QP3ydDiPGZpDPyMt
S6lCKNlDEz8PJqO3HpW4XE5FWP75AlX0x7DPrwXU/Os0oauvy4vdRsk7DRzIWM6oMy7v6hsN/amv
ED59tRPOZrpLT6627AGmskqeGeFzwaxW2XveeZfJtq2HKWwy8J70qEZmOBa5jwcb1ShngIGOiIv+
R1HMk+PJT2jBCHqcxDzFE/zyDM/OsS2vfz2Cp65cOSDhKSst41RIaeBpFLTo1SIyNxpTeb9oZbLD
O3oP3tQ5eSTPnH7eU5b3eoyrCb3Uk4MrejOgrw+IIaxWbGUW50qpXH/esMcZm25uJ6xsjnJNmixF
aYn3oNHBHoAdKojakdjMbE0/IsSod3Ko7izLym67fpSrqSCqyx0RxwsNFX5rXGlRGlcHC9IEyew4
gHWvsxWvQ/YCYHw+lpoyBVJk2gs21TFwm4zIIMQRpPN20QUmALud+oKrc4DX/imrqdjMSky4DQz5
APZmvBnUTrJsqIJs5lzSgVPJpNbpgmdhsbbTrj8PYnzDdTRCqi8Hejpz6TMSsE92OQwrwzxbk6pd
o0z9JWRS7jPZnQGjgjNhcEQRBysm8qqr0sWU3dOqjkr9bCejfjZKtGP64G07aeOUjjNCamYkCxkz
hE2TqM9lOCGmMGY4NJISXDVaICeCGpcUQCxWyMgyYX7W/bYcouQhjO2Ow3ixNwkb7OMl280c9tw1
ho9fE8+6rb+0Y5KexUo3tWNjw3+C4MHJWSZd4LTqeBAN1UpWtO8d4SjEK9bF7cyUeVNiQ4GLiieq
dTUmSDEwxdwBJSOidHxKmuk2nfmGKKMZ2INO82M8WGcgbowtYPXWDNqPVglNuuzZM2BQsMgX2DXm
ynCIMk6uApQQBxMteURTTf9PAWz38+E04974b1TZbr+ry3vx3f5dVfv/pMhWY00j4f0/V9lu+/fy
Pe3fu79ZIP74tr/EtTaSWswPjqnpiGH/8kBQX/+mevwS8ps0zdINPvUHYVHXENeaZCwjjtRM0zLA
Iv7lgfAMrAx83tBdW8Os8afO+Pq7ZvbfeSC85Sf9TVtra2w0tgPq0TY9zBX/4oFgJY8NRIv1Xp21
G0VahKqjPaFXCHTKRNt3MJIxGNrS2KPqf4Ler7K9G3BxPIbjbYvSz06dy+CkYkvO9XxoFzX4z3ty
GOCqTNZHNUzidlGC9+px1IsvBeHwCRrZPk2T7qKH0YPQR8K06s+sQZJaR06ysY043oxzWQeVzOvD
VGESnfiJgdHmPaNkJTnQjTT2NeNvP/rf7J3JcutImqVfpa3XjTRMjmHRG5LgrImatYFpdMyjY3z6
/qCKrI6M6q7K3NeGprhxqSuRINz9/Od8JwSNmGqNvDFJfOKX64FWd9NGj5j2DU4Gd6oq3+oJDV/v
Q3lxx/g2cc35Ymvyeia5DZnYulBYuNbUmB3A3WXryMXNpnTzvUlYhejm+krG6HsakLpas9vKjNEC
BiiqPHJowcZwkmANgqki1OUk3tEePQGs3HeCnlvA0R+NL1vmKUM3FQV0CmDIGqG+OMs83CXXH3QZ
qECKn1+GdIJLw73gSqM/4EitQT5M4+n3IQw/hRV7u9KT3jplXT2AzcjR8OwOwJ1HK7q+JG+rZ/jh
9Jhvza5pH3L8uRtAHT53L+Gt+a4WxhqkJdHQiecn3g2sT7nktdunRqFCJdXgv1fshZ2hOVCUm0L7
Mvz7oilcaP4ZfV+YNFCTwsyFANdfujeXrTVsOWIYkdXqe1kyjiKEUm2ALVdv0jQeOZe4lxk3xXl2
NGZsZfuqG+14zgbBAsNefF1PpTrNEyeGpoYEFzX6fAVm4YEaTVr2LP8R7SS6IXvAxFBm882Y1UCb
CIuOzBPYOcUIs1HuLV7cyFiTsYfDTZQucFGOG2ou71scOA+480x9+vSG3t35ou6PuK/eDBhpJ2Et
8oIWbRTXXsDRfb6xEvKTmQNVcDLkWZXmc8L0A2QNpOOEnSw8f33aSIfdfpsw3TZmf+0NOMIzjmKn
aSmaQ/aLyro4ZQb743imBcrEeWqbNWYz/dPrdPNmqEvCqg/jBg/Nkk/thrsKDDQAIRpexwHmJZ0I
WKDyLH7OBLZYs/kY+3H51DAqYnJzHNiSni2oaMcpctas2dUJHl99anI65nS6qIOQIcCpwHK94nxi
HgVFok982Dlep34w+11zFQltXSaR8zxSlJW3rjpXYdrRNg09Rhb+vG17xdTLdWFRuLG5ibDY7Ix4
+uLMWJwMzfuq4vklkZQOrXTnwYQCBnPdZsJvleFlBp8DVWaj0RJ/9KqooqFJOwxJn11i6bSPUfo2
md69MTvTjWC3fdRcoF5DC70sEWlJNXN0IAUfwoWiaE5WA+5RG7NQ2WsnuzexcFEiAzkyfJ5NLkDX
4eSYFGZNM42XbjP+xi5OaL2bC0e8ZHVawbqKP4QGP5VdwBDEFsmmeAKIQKx5cfc0RLSjzqYLiW5d
2rtOndURYNLmYoNshBw7mN3RdgmXewzS9rj8ClhocxiwdRkoZkcFd/UypxphaI+VaDi/9TRej7Um
7n4fslF7wTSMCybX47U+QJ6Eh2aZq98vDX/TNONG4tS9MzlfPNAk+IVn2F8rnWw8jcXTNeWEnFi6
mXGzmOedDjkFLgJ32lsBMGYv85kzN5PaK+Xcla0Vn/wCLFXojsy6h5zCyZ7UREatxI5Lv7tYk9tt
C2q3N53evtOSix7uYXwsNClWA5fIrZCZH+gQW0U3JCe9E8np9yvT7yB2eXGsVomysnPSufCg+pGz
IUzOewspaVWXrfokjUFhaK+RONWx2sehg13D3XgjDgAt0j5QY713fbZxUS+F8bnlRee4mroNmNIs
EG0uj30z7x1qMZkYxwmHNlv7ppLiJS0Zl+ASaOjgDRtKGkpr04Q+pNdB/wK+F/rNXR7Od04/09UD
vhhzbdwcKJGTB1HUXCJxif1ea+NbZ3moc0JgTZpogHCc4WhVotir0L8lw5t/uQ61U3b5DTEO+gj2
L+b1R4kXfJdhlUHcc14Fy0RVKLT8rFnKDOo9s2nOxHk6XPRqOBCe6uhp27BhT29yMfu78J6DRfeY
yGILk1MBHh74gao+u46xuaHdPhhaJa4TZN6rfpmHt42ktMS5H5su/SkVWEzluB9mighbZJp1aayp
JOwyoxGkebEfhuaGKuTxwSjly7Avcb1829A+LPcC6N1806xjFKfRjSlgFI1E3mnEjs2rcNRfTZk7
Ad14/bYe8+qaE+h3LhMsR86c3DkDjWUJ9v+wnqbAsStuRxNt8nOn7hAXHVTURg/G3rr3uASebB/9
IbR889ucoIxQYZvnVrSH+9cf667+TLW6OOZ61wVugcKlFa5/nxk6TU31QC4kBKdYtRJDD94j9Lhu
ePSjSQLAb6u9TzUO9aGlOoiJv2cMQr7QPb1d6tqPZoFBBKLZvlO2fv59SFLS3UXRnKoZHzW+dGNl
aiEl34ki1VZTOMGAHW8uTWmuEvJOMIRc23Zo7SmFoc9H1bdkIR9k19GZFxn+jc2YmSXPAAY0WtSQ
x8V8jIuFqVKW7tswjjuvVd2T7FhXB48X9ffPY4qkazPqXpiuc3FWFNBRzkkAJ1dPWk29SAjFhbGO
aJ9Kn89tybHrVChhIvH0w2amT+JkRuIqDeFgzG6r1vRpgSeMrPoae8S5L+zo1EnL2cmYhpw5wjsl
jUK7porcWA3gbN60BsHAZCyusK+8qfFO62x5Xycc8N2RyCVHxRPtkbWsvRtkh2yVGv4jw0FFB00m
17Wm1ZepbunHYTcWAvB6h+LIYzN7gPCGND5YfWk/DGa0mTjjJNFs0iyGfIULSOHh0latiRHCT/EP
U/Jbe+LLnW4L+ukdEBpTAn1KVMkFbZcB9KTUmk+UyRRQv2+5n+tO+5pOGPkyzb4nwq4Fo8gefI+h
qOW3j5lorxNffZYD1iOTfAUuwTX4MDRugi8VB+J1aI+3YTtse4OGYc7CdpwfPQuJubXTB8tJrsb2
ThXxYzpCmBtvKROCJZX6PsiSjK5KWAF4QBcurHaUGJxBsLg4jIaTpjtHW8Eo0OJkQ0L6pBf6Uy3j
44y3g4YsQMud++i48VWTtY9DnZFr+/FFta9cWEWG9qyq2zmPHtRStO6Kj7p5BtUWbUqTT+2YU+Qi
sfTlhINrSywYO26J6HnLT3QqCvecD+X9iL9idkLnyRpeM1zHs07XR6ONeqC09ASwCqVc8wFWGM3G
abDjoCas2KY+arbYzWF105UVKw4dM/k87pbWv6ZMHivWjXWl/yTKe8Nsjg16UPM+JAHhF80Vpp3D
SLPAGjtpLpj1byuHwanr/gwEE0aS+/5S9efn+9KqPqAFWDgB2JxwNU1rrUW5hce4NyyqWZqOi9Q1
/Cs+zKUzXrWxc2xEcxxd/AoWc+YhSpI1Rx4Kl4qLFETcBtjHonMepng2VtZs34A2Cco2arfW2LwO
VcZRxDuX3lyuabFbDgBHolnpKgSKSxMTFNn+SsBeDTRCujWE4Fwy7I8TnGFM+dvneqa6gTndZmrD
6wTL5PBDR2K6pVGd03xfb5TNnMOEJGoHsWIIJUYm1T4wZWCE6KS18M9tGge4u1ZxSWVUNV9NXueB
sDQpvK0/yoYmnixqd8xQv3//ZTvJgI/5AuhSvKNs4srJGf6mnXxII4UDnn4ovHE/Ihmf47haqKHZ
tee4YK+wqEU6WE5dYH5sfSrhUCvTjrzwFOf92s6qVyvXDi4Bm9hyISYVDEedRh/X0bDUOk0fA0V1
0P7mM1TP4SAToi3zvh4o3pykcd0mOc/shrOpsmu2V+yMk2zTUFeHy5saC8LlOobxjZeXMGZ0diwD
8TPpR7SNjGzIADmObHYdyMArfdRffNA6QHnLAJQ6OT4sFyurgGCx1IySimdF1pLpWGjzIZ4q8x72
bc8brmmBVVnWbsZ9iELHukzcj664tr20RnTOOgN+UAejULcxoi0bs4KSnlMiEy6uNNcDPofdykmz
eG1FUK3aqDMWNna7SRnvnrImfS6YYe0aq9G2ImZqIfAiXJWlLVZOL2e4PKPcimp+kTmtirOgpas5
STSbm7Bo5h2G/RKPa96e3dzKtuXs35YUlul+1l2bywNvmtpqZL7XttKNYy79T0vEt6rHfDNMxb4p
7R+lkAknasBWmHfcbuBsnGCFjBl2rasJ2/zUywczHCYIlcZ7Uti3VhFu3TK5bc2HwnSC0XKq67rz
TrWuU9fh3DUDOBQcQOdsIuenplHsfC98YNGdobBG2rY3ezYfy7TvmDBQOGYe0FC/Zc5r4O0q510h
fADJOtqkYytMuBqgKXAdrcABFVZttx1m8Ae8TJglmCul+qHD7bwxidts+87lkGr0T1qOzcJjwQii
nrSmbO81EwjYf8tY/1RWXFDC8Z+oWOsS7+0/psN/n/GHgIUZ929Y77CYmAsiQxh8s39Ph9ugOgzH
dmzTsiyC4v8uYBk+T7LZSNs0h/CVwf/6u4BFewjJcdPHB2/zRO9fErD+Gg0XwvEd0ukmTSiYVZZf
tfp8v8TQdf/3/zT+V9j3fZf2jnGIW0H/BITVdgjgOPCBMa/+9LL8oZ39j6LLb0vq8Xg2gthftDKB
3ObSkoIAL5DeDNTBP/9j5BOnnCM7TfYi0ldOlmerqLfWeIGPk/KY687ekSCzdhrn6QWD0FdjqxdQ
Uu5u9PsniYeI3clLJzWaDKqsOMh2W5qNvcGmVJMWOOo+VU76WNLn6pKnjYqjVVMcN6fWGFCuczsa
sb4tdW/X4OQo+AyRw87ffcKqkRiPgmCD5Liy6iqdGZ/h0e2jdAz/jUv+ktKdCdOtOYnPIZ7WYZ7K
jYiA68/8dB72xaXbLolfzPYXgceUqZHurbQtSF3MWaruhUS9t/JmC2OEPt6W/qZKkzs/hWBfbel0
9DGOCeNZM6t0Fwnr2FTaKyWoj7pbXii2Cyj5vGV9uI4oF0tDPyh780Jw/9WO4mtDG9nRA9LNirPh
4m/KZE451CCBpiehtzEnI1Cunu2Vig9jhQGizrWle8kk2J8/R0URUFMUX3dZJwgrQXgu6DmbsNcG
ls0ZEncSpdfWFsGHJccZup07zdWqX9r6kAXhWHgYEraSSOY2KT0cdahu2eSvG3qotu14N2Sgo8GG
k9ZcjGRpFPAT9gGRU2KOnBDPEXFgju7w9vNh7PF9/dSEvtlIyuJIPveogBOk8qCHbv1hynI3kZ06
y8KJdnK8o8m5ZV7A2xJZ/njyRx/orQumLdfbRy3yOdfHai8GMMwEFI0HV5c/sqHqmJOZebJ4JU9F
y8xoLosair754U/xqdQJ6ZV4WB9q2IA7WyVsmGO6vFvH3/Z6f6I+jMgRU9JiZHqQk6RaR3YcXhow
k9sx6lBDB3W02KI/tvwghzIkIeYj3iUtFQZTOdT3LYdC0rEJ3a44U+o2s+/ccLDvcjc7or5oDP6n
W3eMuECM4bvLOyD/WTjB2mOwP3Mypj1j5VOksEZuu3BFB4B6HjI5NXts/x+W3UJu7tjfGcz3ZUu/
ec+uYB82br02iXIE6l0zdPQBt7wzi06u86l/9GKwzJSnJskh8whNEINij45Fah2P6U3otUAixbKt
CImeNGb1Ti8DHjOH+am4MgWDOZhXq6wsoDbY15RkBsTKo5U9Ds8wxjbpTCqJMd1d4Yq7AvPmjrJi
mivlhn74kNOZ8xB6+N4pN30zY2undPYIBO8hrGcffkP7ejIf1ATMLf7uC0q4y+a2m9Nxk43dWjmL
UZ3w0iB7fKxd/8S+zARPzIDZepp13CKO7T3WSXspMK1oLntL97rvqm1P0GMieb+C695sKngfAer1
uIpRBmhI+MmSBItYcSZe8s29fFeJ8ZFapSR7Vv6QE56eP8qZu5rCVkyO6Vo6+j6MxM0U18Uqxxdq
l91XrLJ91VNIiPxLQea+aovm4FoEbawjQEwOJnr+ZXKu62WxlgOpMypMX+3cvTN6eWxhI6zgBiar
rG2PZJ43IwaQdR3pANcl/Zrx++jM33lkXBgMUkd7YxiqZjztaxBy34URkA18KfPyrkXr3xATO+op
NxSsBIzdOceEkbkxa7oe9JCyF78KnDYIMVeuud8ctVx9IqXV29qXBZHcju46892q7SUoNVGTHMs1
ISoNpFH3TQkcOKAGLdMP5dqqQ8G21kVpz9jcwMHNNy5bRcDbSO6ji+SvB7Er1c4xu0/Nc/neyrlZ
+ro1xRQXjLdVTMjsI2eayA1sfdZwUUzwmE6jknfFkJ17P8Z8rBGSrF8h0qKm0vtJsYdFnWybxdwC
siOGyKCtupMRv+T06lhVGTR5/5NWKvDqZAeF+qbPcJwY4Q3lSLyLSaBbaGb2vdXEH9m3oHMY70mQ
WLjj/MPQG29Tkb9wV5Sr0pjv2yY92pp5mkv/KvacG4/cmO9r+y4bt4hT1goCxo8mLBxPO4sssJOT
U5T9ycnlZhD92SfGzW76U/oD3MbkkVkwJ73uzE2owyhDQJFbYqoweOWpc4efcAeP+D0s6pOfWlep
Nm8pLt2w0ccmVAaeYuNqNfvRAkEhR+L46kiy6qq9nkBOyJI4B0ZmnQ6rwja2mpsBu4jv9QiUEaxj
XKT1ty5Kk/3PleNVBY7oPlvniI2wscaD1fzofvs+DO5uwO1tTDdyuScsoiJCHrbgXIlr1+r3vTD2
Hi9+PdufYSkXGIXz3I766fd/+P2lBWdsyn1XRfve1DfjKN8qlgyl6MaeMRQlPxrJbTXnbwSQ3sw+
PNRx9aj5XxQwerRKkpS3lCcv4rY3yImNWdaBPxjJAeYhlqOcfMHYus6p9OznTtT+JQo1ki0xnhSS
b2pRoZdC+YKVEV8RAf4iuy+9YUs3Ob7UrmkOUkAu78IQj5RRX3SWlROjhn0ItfZG7wW38fq985sf
M2/vM49QsGUbV4nHaVPjRoZVFauZVp2mxSk3t/KiaQ1uCIfPWLbztE49xIl/7Ak0sMxNXAqGNJ8L
iS9AT9NDGtuLDUFzb42Cs9os9bfGz9wHAX0XC+rLWPXmw0iMKuXVyGNV3eP/3eNzr9aDtVBbooBE
8/V/Hwb+mcMA2qwBT+//P9N+yN7Hz/fsH84Dfzzp7xNt929sgz1d123Pg2Rm8v3+TvXz/sZU2tWF
yyiZ7bHh//lAAAoK6r3OxoXyY7bOfz8P+H8zdG/R3H1PeL+niH9hoP0fYVEQoixfdziTeJ4Fufkv
m3QMNRwVipxWB9eIg9HjjAnp+c32q/4lCamCa6HxXsTYqm1nIEL7WLtRXcZ83+tRfjPEg7uZTUM9
QEC6xZ3DgVSz7S3mUvHqZS81g6l3XU1z0LbshfSGkapJDu6gDOWcCeRTmHZmjH7CuNc8sYypzEbd
1PJ7kvH9Y0SmtxoKjt6Fdr/0+1z3jKTWFrV5a6fr30l4TpgVp83MAHk36lpBECjHiJoWOzzzTKpp
Yw1apYV4YwozoFfd2fhp09wMZqKt28woORRoNyM75eOMWBC0Au+UYaorfArOcSjs/mgpKjy6ZUxa
+Gz7sTDqGP8asSNfgECzwKmijF2OITW5otQluqpIeUfK6+/SOt2Lsn/oUuajpJCROhuPxF8evqTF
B/aAZGWZU3pGm5wbS163Ofn5cmxpCJDUxifs7Xa0gGCAT1yDk0RF5C1ig3roSzMJsJz2nDXSI6j2
cGNCs95RkkwC2a0fp2BCgJhS4W2xlD4NwyENsadp42CeUCaXuUBNQtXaV0UbXSfdmJ9sSO0zc/ar
vB0fhnoaiGtmTEAt6+I1xWr2ELaimCoZ9CuQ8x5y8IRhaOUURYTLHcWkn/znBltZICq61MrYTU5z
m+frZCyD2kFJmRPnAjhCHtgWBWEO7MNQUIkqIR/z2Jh2RVl9lnbWnfB+a/qHGUNWdhgObFLQ4iY1
UqcuGpJADdplnlGWa6mONPgQUqJWfPKyW3Y60N3D9ygX6KpqvprZoK2dOW3uUXjADuZP1aj8I9dy
HCSi9dZ93l5lLd0ESZ05x9k8pLBFmCaqvYzaxx7DoDbsQ/foxUClVLue82WH+En525LH2XC7XpU1
3ZqkjZa/wnbyYLP9H7vm7I3tLsqTMyn/OwOOrEPvAZZYJDS1HtiKwbaYEeexg5d844jQUlTia4fE
QlSGGkyxJnZKxkFxDGg3slWHWFwqsEu8JTsdUkZRzifhGnsnyk6prkNLm9mt4EtnI8Jp2Y7xenIc
lW0X9NZ7WTAu7S9RrR2z1DBXicPFaRn1rm3dexvIaFCEa+pwKf4D+I1CmBOyrnm+MabV2Q+HoKF1
5YwvgNlRdMvFoZ9bTbePRC03C0fyNqHZcTVoZkuHVPQU+462tx3msnqu33dj9GTnxGTaGu0Bd32/
YsLqbOkHCgaj/xobUv0JiLy1jwJzZVbHLOpdLo3IO6lu+tKM5D2rTbIv+mSfvUsqBCLBdEFI95aN
NGDqrhhuHXTSwzwV3+bQq12ZWFBKlveD+yn3lRxOf23MjNTiCvQ+SmBrTs1qdPB5lxNkcRyrdICG
A+JcDy+oM+jVITXEVshKlPNQpPAcfTFeU+WeE8CnVQR7fH+D2aXZpubcrAfGK5hcQJolOPvvUtgV
kw1nVNG9+aRRrJyXjfsk/OKurXKCYlBsbmXT5wQ8vHjt2PWz6UfhqRCacascmhjbaSbQUmZPSZWU
+7jpQCMXhN6HcvzvVf6fwkOyKNr/KcP34T1/7wj4vLd/hvf+8bT/u84bzI+Fxdq8MHf1Pwt/+t+o
3mMlZwAqTPfPzjV2B45nIo/BHKU0bmkU/mOhN82/mTrfilEDKzPeAeNfca6Zyzr+D1BIcDomexDX
NlHlPOcvxjVXdbpTEzY4eEDSgKhk46pJkrt5dp7nvMoAYtisRTotJjYC/zpnwtkAS4tN5gsEMj9A
GkL2Kr9tSe19pSXgXjNMw1lykxNkyarPzqo3Fba2cUifDDoflhjaSnTa65/2V/8PWXHZFP2HX8Sh
dNB2DdfDnfyXimM0pNnNnW48NDNwYR8HejdSeyjo9SGKdduKay21klUYex8i654r37lCaHysZPqq
lbtEl8g2xlPM1msVDu0hqv3236Tzf+hl/rPyafzVJIjLEPUXkzceRsfy/qqycsBPLByBI93F/o06
+B1IjwGDRhLSwYmcRAkKMHjP+lqs6lP4X7xCC2X0r6+Q6WGdxOXlC27/fxF5yWpaianJEXYa/44C
jMS9HLALdjIESTSRSFMnU+sZfHiQO1KIi1OZvXlJets69UYbatTJJUI4YAufu+SewPE3bYJ9UNsJ
5FBHZxgRTcN/8bJhx/zre8vYiksUfcgAskSB9fKb/UmeTnzdZIOCxzgypluQAY+SKafrfE+R616b
Zr3vhIe2o5Pbbi2YFX6EQNHEj10p7ljwyKmPGdILBcgJ+MyT6zeUMM52fHCBi6wSOxxPNRUWgdZl
WdC1Tn4hxsgoVzWQk9zxGgQhpKFIOzck5I5Esa48mqGudAukgW3Df4bBtdEWRat18Vonte3BjimH
Y+JpFMhnVn9Uqng0cyffkzyPr63fhyF+wihXp116NvNQnZX0v82QWX/EQDzgY2jfu50+rccx9AIz
HvaqM9p7o8niHa6jYd3gZqd4lQKS0KhYQA2LQkZeJWWO1MlkIclwiY16rrRy75MXONKxQsfkEBnU
ZWq44ZuwZQOj9wRWf7/8faASj7h/P46ByZ7qpEXFHw/diJQb5w0uggLX9u9Djkn9OGkehbnu9KRr
8M1SaMynPtZgbiiva6AM8N9xTYwEyKieW2JHtrZqV0am4nM4mfH596vWacYt+4dPAHQ+ZQyiIve1
PJjCqHBkUvHFlGJL/Kk5RnrSHG1ShMdoTFDqU/eQ15AP42GrbK86NsuDZ3OER2IE+9h4C6zazVZ2
J6kfl7E4hRXckN+vJu4pp7EADiZyVcK0aN2Tg0z1p4ffPxuuS9vJz7RZchipxdEoq+YsYQVhdADL
ef79b4zIbwq5ZFdqMWeFon6v7NrdZWGrripcYStkCbnrVIzL0mkHSHoNdRY5PxWJ/vqg1wvlxCJ4
uDzwguFTjy0L0m0b3vB2kPoJG7VRXToumT14Ika9/2XJ6bBqdj4tdSs3hMv2b4A5FVI7iLGePjW1
CG6phu/FSA5eknmYMWL7jmIlNJYHYdMyNJYUytbmNFzkkBeHKB0s8vb5cCnRZnxl02Aw0YY3OvGt
lVMzQr85V/2I0SkdLXPPzs2+b9igF6JMtjQr9oReiva5iotxjdkzAaeVqQAnGq46VZw0l0A8xQMJ
d1wp3Hp/3WPCuijrmGbnCs8b/dLMbwRX/7oO7YbBqvdKwg1iLuzVoKmHLQFt1hqaI2kFrLr1kIMo
11ivsp5bmt6XGJUtY1hJhux19hDZHMsU9z6wWO1e9QbDZVAKoTQ/ZiFeiM1S0dH489qNGgNzyAfl
t0dhFl+gjy0oNPI5sbUH3aS3MtuXDqCt0kJe9jnJSuFjs7ZX3FgIdbjVT+ZeV/byThkuxe3ww0tt
6cVYnCUFu3Av4bWN5vylt6W5qxz3J48R9DMAh24zvFC7DWwyCjppgKUlRF5WAswkfIs4O3MITQm1
M+Jlprhy0duCBt88XdiTi1TbXelD+z1YZR3wAXjvGKTA+io9hkEorO1Xo+Z1XtNJ68mJtFe9yaSA
/R6aIPNa/9ajQQ9X3YpdwwNNegsUwlwSOBCuOl5nSjPxQ/9y9AvxhcMq5cgrSdMbV0SD1CLjvuAY
w8fXgJebc/yjGQetMrqW5vxTUTyywgH7UzkVPdgl+lT/pTR8SXoCCc4cbnHEbQodgaukkmrV6fIz
n5qnjOwNKp8NDyLVg3ZK843kh9HbgsIhsHQ0MFEL0PlzuSHYTNVSjQ6JHQbWGzCgpmuvGs26bqjP
KNgoH8AevEqrxoHQN3tGolAWEstaNQpMFxGUoPO8eUM29S23KfgQbfZBe26yFXkGzTITxW6I6udG
aNSF1gO2tNR7SCS9N3U4cVszw2aNnRjwP2xKIKOXjnZpjeoywmHV1nRBmoWNuXUKVA2qwE+kY5vt
BI4Jv0iXHOIRuqKmWa+FVMaGHj4VsD27sz0SZ+W+BS+OF9mGICHVpx/R1+xlXFiIRhsAkFqiV5uw
o8o+xdWfyd1sUT+eNWYwGT6Wnk7jxCcUBJfymbQCzcbE8E0P9cDNgBN2cun6as5tHOUM37K3uvRu
BDDP0Z5PZqgHZPqZ98UhABRvq2m+F6Se/ZHqnJkbfKsz736mvGltlfw6GuG4UG/tIwfCU2fHX4Ye
H/KSoKExON9AjJ+JrNE5LJnsuDqGNm/E3N6DXDP55r28s3xwhkk7KqBO6d5N4FlkkEi7SD6xljNc
cuwgRTZYa4SCYGNkOXlrzq9D/CPa4ppx5z6WaMk6GWBQV+JGohmBFvbR7vkFW0fnPFxj+7PGZ8f+
Rmv90sPip2iGb7nq+u5riMFTDnN/5XvNe+QuG1cnP8XZJ1OX+zRxHseT90PFRb5yuQsAExnOVdzl
cHQgZkTYVDikBfySCOPc4acBNiqi4Od27KY7YRcJzPMGtnaVBwPxaLwdFaFWRqOJ9gj2450i43HT
uoVP3QIuFw06Q5wBIh0tfVVjK1yhTJtdCYG90+/ciNhX5nJeFePnQL7SIdPlcPdKQpo1yk7tbc+5
KmDabDArQiNC7sb5CDd7JG/GMrbG/BatUsc0+JS/+vZ0k2r+Mc2b21LwovaaviEYC/3RsAhIz+Oa
WdkCfOlO5M3NDRIiA8GUaqOYkq25Pkm6frEfLUFSJr6180Je5BQ12YNrGOiDwJyr/IEUFuVh6CWR
l1nYsu71TuMukhIy7f10N9TuIxM+xkQ/ois/ktIHBm+8KocTde2bT1ScUUE7H/oIj3juDxQQUnA7
ipxnYwx1ZoMEpUZDRCuZx3Ue74TUGKhn3dkvx5H7sIlvuv6E7NwzisNCypAQAEEJ9ULRqjMUNwbm
7FU3YVTgtYzS6Wpqy3DVp4p5g+xu0xqjuy7FJ97bW9H0u9Eenpb9fTovnKkBNcdJKaTERI3E9zxZ
LtKGpduHZXaXvulGfiPq6j5pXIof9EhuZo/ZAhekGGgK1acXEI4Him25EWv6cdQjc7WcGRpy7lY1
4ESIbPhjcgjw+5Pzd6xrp6e9qponNLS6F0GSGV9j4T84UBpSs/3MQ0Y9fknvCpb7U8kNyFA4E2ky
/UjwDK4rjk9GzLpauCkMG/8Nq4azdoHqcRVaj3gfub5hy5IRN/dKWsWu7MZXIdV2nDIdHjvYXQ+A
A8WQnwlI4LW2GNd1Ldy5eLpgIxUrcsFwUQsondIpL84g1pUDxclealViPjUx4Hzdi75+n87ceYuF
jhOSpeINXICNy5goxz61BmLPxz57AfyU8RYBLy+d/RS3w8abLqWBu5sod4850Ck3Dpu7Fa7jkXQy
UOE0hvKcXudFgPPwW0v9Phg4Y2xMKD/0/bprUI4JmFwF6U/uqSiwhf5D/PoAaFMQbFyzn2fuaFCX
rqn55AchNvmVw+SKyNPwkGJ+G8XE0Dl9TvMef6ykVNL3UmNjth8mXsamhzrCloKCRMJxBHoLuMcT
4Aauv8PvL1Qo4+wwd10xsYMjFH0V3nwrxBrW6WynaSD5abCws2QZ1utYYJeQCssndZPscvTXiko2
3ZfvRpEwmsvAxsP3XKcqS5bh8aH24Oq0ggkq3teaDtzyvi6K88yVl5i9WlVhjYxLVV6lgfwkFhyt
x0I/VcSIq8n+WRZvdsUWmQD5JdL4lHRvtk7u4vdbznHPWg08PMVKFFpNte5d5xZmw+vgWc+jEW0d
gHnm/6HuzJojV5L0+oswwh7AyzzkvmeSTJLJeoEViyzsQACB/dfrgN3q1oyZZKZHmXWnFevyVvGS
SMDD/fNzFGVWAykAdk6xHQS0H490zFxDFHOX7I0Q/rtuzWwh34XrZERbxQIuZLakWItGbFw3IlYc
vKUSuVpiiBWaHx45SbgDCQ01iK3UZV05WyvyrpwxYOlmPcPnEuxCkFgn40/Du77uSe+ogiJ08kdY
Vb42pyT58q3qVliMEEI/Zie4I8eR6U/82BAB590vrXD4ubESl8Gox0ad5zoB0jLLqHVaWr7TDXXy
0k0hEVkhlCndM05hqe4ZErOFAdyNszU8xMzyf//8VqfUDqr8w4zorTvVLEh7uD7tdaFr0IoT9Li+
9zsxEniY7UfVZt/eZ+7XWyP7M6tKx47hs4ecDlsvX0MbNL+EInijTV+2qB82ffdlVSbLYapNkCCs
KVtb4mb1QkvsR+sBSez4mxfC4ual5kysaRLqt9IXWLgZDwwj41RpDm8hwEiDs1GalcHJ8EaTdm91
n5gydnxNb5rKtFMikQmxIm48CknxWro5M/yA0S/aykcxRmsFVuXOFEa7TEHM0x7+w5DG7WvJDW1T
lzLaEo0CpugO374TFJcBTF0CE+/qmsHDYCqidMwkRV/tQQDyCE/MjDT1dLPAhEHLLbN1OWM2kjyN
bp3z5oZZtMOd9qYaB9WDzbE4hxJ7zjVofYyNgJcQhD3FLve5tpD2stUJtQ5dTEPAAXfH+If5goey
FMTwOZ8VGl1tn2rP2KCQ/FVRYRkhp3SWq5nnK6qrkcuwZN9RF0yIEsIoNmoKHX4g29TsJhvtm59O
Wy82JC0Hf1oU036g17sOgSu3TW+uWjWjMjjLgb4EqOiHLCn8wauC9hqMFKn7Y2knm1wBVG5JZ0y1
caO0ixfAEoOlPzC+cL3q0krrKZMoPJyoOFlt6CyKpHrXrHTTyWAH/h61S2wcaKgRSLKuY1evQvLN
JVEgI5O/9bhRJ900yblX5itMTDZHZOtwHTmrMrXo/AcvNKWfPHv2NOndHdgy0gCx61iwWIgCpABl
vu17AC4IifNHnkSdQKPr7fXUAn31+1Nuzph1r3iGYMsGauycHQcGeKVLWNNl88JmSMcpobp60XCq
c+9VL4m0urn3EuXDKUo4qQQ90zIq1lPcchqpK/8jYNbCXP+V6sve6hQXnOvf0R0Tkk6LJ6dJ945F
VCv9VEV4G8L2c/6RcgKYHcf1ssarbdraOlw8GldjbuHyRh4nQTVAsyhszdMIXWOlcImmYtj5SfA2
dcY945nPLj21eAqLa3SjT7PqHp3COU4u70kMQbnNLWPVtgX9MvPbitwvSK5lOOIXq2aQCwsOARyn
TKEA7b56gkKVxkm4ZhMB8wvshabZ8Ddt3DAkL4BNpUu4mPBbpV4IOsMFTWY6prVi4wKoC9n6RK6E
Vq25zzKxzJKl5sTLQBqHjCi1TruAVIPa5G72XE7WS0CoEDABD71cLKuK4oVG0L2qzffYx7Zp2OOh
E1a9hU5BDZi7NxNucBVm+cZqjX3St5u4169eMlx937pmJaTUpOeUGWTHsQgPTYgMq/LekAJTHfxW
nf8tbZ5mAcX/mHNLFLogt8eSFs5N1mw+SUTcJta4KgsaQd7MGCWDTAWnq3Ht6M0OJjHgMP23E1Er
1skIwhXNfDhkX6EJY7xqwpsVldCvO/LQSfeQjscIRVMUStkxDwfanR46MtkctKiiDADVjftnONNn
pEcxE/VaEJLstTBdVbvYk9uwcsOVABfZTjrMfp2NtIxD9pghCMqTlc5GYMvuEezhCCapUz51cXKK
A857NZnzpSDytlC1c/YBJS6HvDVXCEmNBf2mpejMVVPJW2OwcTM7x0eFd4lN0yXTau8YTv1bnfIM
FC7lU2/wU2NoLRLqGnYs93FZYUwbwm90RPSXG06AoCbsBgyIIkBepfaB97Lk5gE6V1FeejE0/bRk
Wdy30RpDVctJfDJ71RE0YHONWYXhqHHiS+P2E0fnJu2NhWxCqF91dMjz8ImC9U8WAxKMJ/9sDPzJ
RfGdFNOX73QlIwKRrSNw7eyXyk0bcsmwP2ylXs9jr/g0teY8GDvAYQTgKh3T7bCxqvwayNBalkK9
a1H97fXBq6Q11Ffzvgw5wsnQvjVXeyBkXZWEP2cqL7pzuImHdiDYQ3qgzTzirw0brnUOrq8u7A8H
5PkyM8fP0Auso6fpIIlyMvIMXL0FOYyMrDCPfMmkN0ROHrv8JwPjHBZT2m2thNG9DeBpCdAQIFDz
3pjie1TDs4iCr6mstx7FhO+xBm4P7GBVsmab6ZO9sGcOCK/ANw5191d0dbcZNMdgAd/ZIIFdWaye
L1lhLpdhmFbLNOHkatGuEpP61bKJyII7PxSdA2cdG/wHRhMOp/TThpEB8PrbpH/gtKTAckP+ytgb
WIuOuq6xjX3Tq21ZfzmAt6Epx0+BHQFGKZeCbflVGkH8MenlW3bTAL/Pfrfz+NOLjgX53c2YmrBW
i3s3gQWWDccXV71bqcXJybe+wX07yyLe0QY2N2yC7giDGmdEMC9Rp1a0M/Zhb+38VOUQLF142SK5
sjJMuEOg+kigbRNB11gZIzoWB9EcVls5dnu13O6cFc63NozviWclwPH4DA+Sb6UigMVdcM2LFj9U
imOqr8+dSdexJybAQTG1V9nFL72P1nIIHNQ9/DbjYMGCWzkuW269H9+NgD+z9DHIkIbgXNFuOfV9
GQZx2gg7jDlpwaJKhtegRLnQhy6u3iRe01BcaKY4NT4UTw/yBDvT9bwHJf447mAu8rohfBatvbrh
mGE3R1aP7i3GSXQFi8GSrxVxhmOnJVtDNGx0MhlcWHhAGX6A7qLxkhWsDQX+TrTml0dLa+FxA3Jq
vl8jGJ0Fz+83zWuwaHt/MfIA8S7ycMMcvIOJbhmXMehuIEn/9k6982xum1GWPyg13rh62o1p1U8j
Jbcx6frKl+03qjK5lEZ/gHEDHQqjJNmBEv7CCHpwCs99HFwKunVZ3YI4LA+ay5Q8reHGZP23mWkK
I0jO419jNqEAjlOABYjPVtQDV7qb8aAPtCTY3KrUL8Cg3DVa480Xdr4seWMshqb9JL0uuR+Np7pP
rmHr0mf1JMBXeuLxpvUbemvSqC9klDOiRix+Z+6z0KL2UrRBsR6TzuIUifUCH9XsccMiJrw2XTlM
cal7MiLZ0N/nLmfIKiTdH+bm6yQdpq1rtffOpFpUeAho0iq8GWepwJl1tcdDJ46QPE3+O5cnKmdr
Z5qmWDYy6lcJNJy0Zekw6K1740iOp6QMVukIYkyf151JAOG3AWLEGH/gmKi8e5W6pDjNCBAZfQV/
UtdC88XBhWyazB/9/FZq6IDPM85ZCWj1C51NBrTGRR+KP70a6nvoXJi76gmt613TlP2vJNf+lO4c
L2+vcQUeNy55mMeVZTOc9YNl3ETJC/6TjTHJL+JD8mY2bGFOWNwo02Fnl8XKkSUDFzL5bRenq7ir
rm7U/vYHe2nbNe1DjzW7vr8Q/XXWcAC44Ur/WKLg4PtJwUf6slZ+clCBdcsF92NPZruUrjbhmQ2x
1GzLIZHtPszgC84fz3Uys6PzMgXBUGBMKLPPjDu36Shs9W6/c2yhb/V6+lRR9e2NzEDNjlmK9A26
N3zSIo2o1JMIcxtycC7nmKZJJMZjyMOZ7szvNGtonJGr4hHqvNpeA+TZzHw+eyT4rd2rBJTH4FXU
AO0XlNNuEUE6xKW6Lhz1MSjtqwbWH0q0XGT0jqztxdduT0yap/fgsaDQ0BftOw7EMQ4FxvRERjqW
yZT1NwKrKbqP1I/OMDimjZ/GJiRJhDuCiAjfX3fbOtwgcJm9MxHeoQF6C8bc3SiPQj3TN7mMX0KS
/R5rxxs6URgzqH9i3ab51s2LMF54MEFy8qSYdRnVduonEHsT17rBrWvRACgEPTAZbBF6f4ww99YT
B/VzW/awtnTmhQrZBN1vqoRqNQAsF1rfXXICoqMkUKNpWMgpNqRtuhsJ4XRBHPE3gyN8dwMeUlHe
Zk9UV1RPU2l+sVSPIUr8dqTx5aJ5kXQgVp65kQNVMIQw1rsxHRRM/t2AlUXFrjRn0EPL4JFZyrgq
Ew6CfYhAKY86b+cH3ptg3ZB0cXazaElgd5Vf0ZjjssNi608WCJSNhwfJJ/O8MvLgt5NriKO0v2yj
BmtdNddyjLhEYtNewncMzfgDhp/PgnRkr3LLLj/oulH6eFl2a1IborlRftbu0bb1gTElSgn+j8VG
9h0ricxSqokRjjY20Ta2GfSm80uUKvarMYZELsqQ0WhMTuL8fGmaP7w0ZIcZcvft58Xq6wtWn+7o
A8PLfHGhY8EKipvbSysnl56HxTZFqLn3WareVkI9KjvPTkT40lNCwJDLDo61aXVnxlpjn+jnyKqP
k6CfVGYeNWXfa0+hKqtd0oXhMpk/TEWqPbW0RFZM2HiQGdFBby1/A89q2k+c5qU+UTVnUXbIRsda
VDhkjvEUc5LIqvGCkk1uEDXTVFMwhYMcDFiZv8FkK54KszsS5HtnEX060QnnWC0TA2GZs6qNzDhS
hFzs0jv7pTrbrEYfGX+81bnL6UV8dnaxB5pvHfDi1fCNy2vYqZepbIwNCr1bBOiEkjNx+UKCLPnD
Q6Lfubn+6Y3Dw8+HZ54ynEvtUzDQXyaytfendji2RvWMovKRCoO9m+Ir9Tlm2cl8i8icZyebXnSz
W0kRO/QFqdzacNzhdsMsj8Y9Ids1GGASANo/8w35Vbb11SpodFCbbBtBbCUhEiAvtNJ8Thjb0YTe
FFYZLJUA2Wk3e8hCZS6zgb6HivxTxVnE6fJ8A1mT6kYK3pMeMiBhDibkSXaIJ3/jNEV34xL96+eO
zbJnPGPxg8/BAkdB5ROZjLG5pSFymV9AEdaQOcgOGJJ8H880xgGSiIHgxG4Ff+EVbqah6hd0Hmrg
KmBMPJH7LHhp9PQw/S06C6h9qhd3n+qAuJh7mUR8KM3pPvZ8gcQFhlXXqB2wJdRnfe6wlEYirY7y
7Kjoy+v1loktfT8rJ93WRYyD6Y7xAHEvGl3qLQYTSiAnTxekLIYNk8NbN7nfjYXX2O6n089nc8ae
MFLzwsV173jabgYx3FPD3mcprU/FzYOOBznHJD2RnlgEfBvPeawHZCyI5uZmfG79tttXeVncA+m9
NqWj/ZaSsxILVPlN1sFwmnzjA6viUQQ1EJVAT464GoKVBkpyDhmCAmawnuRWcooAEV0ENEMK2IvF
4eky2ENzDtsXZ/6gHaS/M5r+VsnmApSiqilSNddkifacjuUTj+oH18A7qrGtX/kLTzUfjcmQh0ne
o2UtvZBkpmKH0sgp7EMxioOGDZzxpOYHm079EsDA/Ijg0xSzf6f7xl+J6gTRbptsqkh+mwpsrBtQ
nIyzgEdwOTmxcne25QTrmGHqqrTS/KHz6HGBCHwrYzrmHoquHNbMfeDepZoRZORQoFnxa2DNLuwc
UTT3NpXyPbZVuiq4w59AqDJ+nmOsVoMrtrZJjSppfTAqUYewnau9H0CgK9L1NA7vJrGTVVLnMwDb
uDg0XDZDT34kDzivhdyh8EydRWGzz2wP9N1hJNJl+2VNwexGof3788Ll8M9f/XyYsZe0YR3wt2Co
kDF6snBckQebeYoJ8OVlJoqW8JPqoTBFcc7mVcAv548pwvsDgfn+MHW0dxPp5syXPI6PWpYnhzjN
gx3AAUJrWoVgpqIXBl14rA5BrH21tuQAWponLXH/QsXCw8APfQFOqdiahKUgFtEsVs30CQQFJgr7
gqjZA7kqKwDDkd2QLhel8enH7gJXQv6LhXgdZbsyDiV3sqfA5/jHwh5rTmHhXEc/4MEg7FeLGP+2
iu14l1p68Vq09svYG+anZrffffnB8Dx99hlrHphXJ5s07H0YzKx5JoP9iWa1XA6RwtETuDvDy6t9
I6k/e7t130lRbzwgNkEFXMV1q8ugpPnLQNq0iCdzBOkhtiBVOO7xn+MjrzBo4tFgffFZniLFwYo8
Lp01PPyjr55ZNJcLWde/BgG+QXUeLhJ9W9MdXhR1fu5x0PmVziCu8S64f7HQDG+ksHdy7iDxiIQc
NT7MFKa0MtXnkBEpcIGmC++rTGDcaE09A8HUWqpppNjHmM5mjpeFKcw4D8xAhnWpM9XSMRu2koHn
aq6/qyjBTcDAJn4C0EJ5zLTLATLglEdzZGQiq1klaDqLHNI2x5loGRRUwMzDZYqEpNAd2h1YVXSG
F2NGMRqk5iZlKY44L1hg4pDoj3E7AOuHH1xm2na0yuKa6clbcWDc5VvO0onp8dTQcelCs3BMB8N/
DBgIbHx0Svvk8VGfhSPzV8fjkBYXrnb4+VA3onenkXI/NM0h6DLa5p3Xn+0uW7XC7hdGWTn7PBJL
biNs1I60Z4TtfKGrY7vKSYqlDOKXwgNRHcbuu0f7KehU9xQEGk896C+0UjdyTEikJx95nGX3mL61
X3+LiDUs9mXx1Ns9Zx2/b1hoSk5aURgHm5uJbXcclebiSJFTXNYAoK526jrrQOzkzJSWibhXxNgO
ghIG5jodRVD10bZO1TFVenqmAcBK5qQQFQCozUZGMo4GMTkn+izg3F6U/aKn2hvkOiTNSeBsVO5y
fhoj9lE5xa5+PoSQ252A+yecLnrvBmlvW9ta+yRHZ90iQeb5V2qHuJ0En29jQPEc7+60jdo6Hpa6
CEaoKcMD9A1OSf3QPHUpjFIzaTnfiy7GvKRBMR3r6bkblu3U5s897scw4aHWwldYBYwtN4TIS445
f5U/Dfcujgm/Rtz9VWBu9Ty4Cz029mHNoTNvmNv6iX0BemEfGC1O6xF8zYqiu9vBavmLuYrJVGfo
K9OM/2p2blzNhgNviSuE6EKju5wdV0mAisQI0+QQbqRBbzGVnb3qtC4+NbE8JBTvTth7OyVSNEFF
fh5tIuA2x7hl7zGr89MALlkXO3sZIYKABemReBkuKa4ZWn+vthlFd0c18hX6PLxv6vrUNbpjIkR+
ISyZX5qcu7OZZh9y/KQQmtvKhU/pntu7ipDKwW9Mi1Fopn/kmE4NEsqfgwcnWVqpgJUWmafarag4
kxpIVNYh3A3Gjgyh6A6pZtCImrp5pbbKrj8vWjDN0uYL0cFsFbt2e+iyFB560fxyppHNUwaDB6JO
83IPHdvChJjCm7ddDLHfb8xhwsSRDUdbg4+h0N2+xk7mLyNpiN3Ph77kuF1GOFmiCEpPgV+HFMXc
nSe7lRpF80yRd+4ae3j6eZGcUzcZ2rOV6yfjEyHf4Un16JPLVJKleoSCqJflms6rwxjORiIGOriP
Lfe5nV84oPHMqB1/L9PafQZZFh5TTnsLmH/dH/D6NRT/L7doS4aESXzrM0MdOHgWtA3J+xb2CwbF
d5EAxPRNjwV9Q3KYQgcWR/7zgNXJT3oP93TmXVyBthB4Zm9Fw8EuMjZl6ipaN7kxPhH3HJ9qkylL
SXhna8uy3zb1VF5ql7EyECcwI4YGoaHSbq2h7+E3JedQrIaC3JK+7meqYSZjQn09K6BRB3q4gqQT
qFRsEMuKgwyU2hp6GD8ZIwNPDrXOg8D6vYa8O6O8tn1aJ9u01J2Vn0fZedD3emzdnLh3H3CD5gcm
g4AwnW6TVFxiSWpeI+kYVxbGsm0cBmAWbH1pxUH4wiJ5Q6fzuY3g800IaHI9EayzWLt8cLN9C6mt
zNqATvpqwuN60YvUv5sxgYHeiJrDjDgKaedfmrGXV0wDPARyBrUDIkmIbcEuyQF8qoTWMyVz+1yi
Zn7OHRdBND3BXZYl7fPPPwByqhFWe7Yno4WqTYuv6b1TNkUMuqHzrOMx/SQVs5zws+wKdkSeLDur
2Dz2WfFu2gR4uI2+1Y0NVqtiidzPSxP0tU1ycOYYbmta7AKX+p8OZeWjRZK3rbmoFnbRm9zSK54j
qp72WjS4gBBrnExk8/nWZM3DZehgpc70l2nCrjU8DKhB0QFIb1qk2b3L4NBxD1KN2Spw4gfr1+O9
6nRW/JnZ0mYLaG423t1kzxXzmkGHb76ZRlWZsRZMx/znn/ZtSg4wQjmbN8q4lBkreTKsODei4Dn0
LLQinoTOEQFaBMlq0U2miVx3SXOaCMMIqB4nHmH5qrLY9JJ01XYG8HcOE334/PPCZAw8J5DaDY2y
f/7eYBWvbUHVWnc0idqkYdQaabz8/Gp+aWLWuwaju4mY8a5nUA7lPU2NNrDDoyjFV5HV4S0oJ64z
+vVLDSvPMCMvY0X2K6PKWY267z/HY5VzYFSSQ02fYcx2Nlqtigdru+3SN5VYgSJ49UvnOeQQh0cJ
PrfNg7gp4/ecWzRtv4ppTTPLj0vnPhJxXstGR38ZPKyy/rQK40P62Vfn+5cirNZe2yIvIS9u+iGR
GJrt45jw5jQe+sC6EH2ulEmEWDqMruD+LtLSM8ironviGJ33M6RC7uqm/9Qauzgno/+a1+PeUPYD
A4FalbljrSYKlwkQ2WizIKa3wc5vHEpmu/y0Wv/iwhOp7MlDVOTvsWtda735ttJ+R+VfbwqTllvn
i5tK2XuzhqcJ70I2jr+c8iOoe/PqS8w4pqFdNFDsi6kkaFQa+jkog5p4Lyb5CLOgPkx3G/k0vBC4
aP5zqPl/YFoy2NDo3VscHiuc6MgtmIjreEmZXb8aFgcm1kkWYmDMmzTGB4BHYAIz9oX3ArCahRiH
P0PL+dcTbL2Z9T6XyUtn++wbMJ8ZR+r/Kg9qurDBt6RhCUTLhOfg4ym3+5MimNE2AO70Jj8lacjO
QLdq04rREJIqzyLP1jKdYHXr3W4Cqq/sNKC4HjNJKEJ7yA5zUmZxgubJP/8NYYL6sRlX2Hqe4Zrg
x3C/QCuFC+dliMyX1LTe0/lZ602nRnq3+XFtyO6s65A6AFwRBTKfNZwZfBOh0jSlWHL3o2QOPzgw
aeQ56VkHFh3eHtBGPVQfIyiNqM/2UFWhk8hHn5Cy+8si2pnr9zLN4Uc51StAAM8+87KtE2gv1Hws
uzstbxHkrX6wS02yzzgVN8S2ndfAJML5ybbdQqdIGTW+g1kQvTixz/aj+0RUhzDfrEFr6IjZVUOf
PTHWht49+yjNWnfnh9TVurXjOQsxb4KJAxsvX+opP8KJY6FR+xWrhflFc+c0T2+dXZ7CoFXPlU4l
mjTUE2xDczV9O9x5j0Ov2SueeNhuyGPo3SYDkUHk68puA5uPFo4rzElcc6Jdtmik6FD2NFmoKBZD
r0zowBpbR4TDdIsEhzLOrAEcyyLl0cv95BhEH2kzUubq+sLkcFMSbPwwJ/dBQ4qgKkulPwtI/+O/
rPf8Awr+p0TRFodR898+/M97mfO//w5l50/417/xn+cYJ6Uq/zb/18/6/4jv7js+q1b/51X4VVv/
LsL/wnb/x7/yzwW5md9usx8nBEUiiz7zYtc/F+ENXfwHqix2phzbYPfHZe/nf6Hd3f9gPU7wd7NG
5bONyj/694Ica1Ym5ZPtIhJwhPf/siBngMH6b3tTDjkE19FZuDcdFHrezLP637aP4ir2UdmbySEa
xWdJBHorVK/fvFHoN25jEbusREvcZhroYKWFeVXRk06U12nH6DKUbXiTcZKDRSJfxPyIVWELwdko
E/3p54UymoVPVTX7nw8FQuF5ZGIvyqCzDxkrUQfIhBFr3v/62IjzcduZ6fHfvxUxUrOWP5+ddTrz
AEfwiPYdfTfBITzkXTbm0FJM+MV5x1r9wPnAUwONZ3k3YfVsfFyfL8OoPbn6PuDrhIYaSiLKhs9a
dq3v8mxCp9B7wREbsqgZeobIwqbZGzn/pjaxY6Aip3tWpbF2nSF+C/KA7XEZZisOrPYHM2MSSrnf
3UI1utc8h7AIn8j6cKZALBO9eQnNlH66Rj1NJflRFkO/NNoOvZYNOdVkCM6SVsJ8Lg1f8sAbD0y2
IOZGRNiMkZljHMDWdkL1rHccgvU+NU7xCI4VKVS+16Zo3wVORoO9o1lluHtIxBCa3gNha2c7gadl
Jco919ictpELSrjtnGczfDK9NnlnmEYMkbPZpuoEdtCy+gQQXl61TIVL4dTab0MProT469fWG38L
o9a35TxYlVb7FGYIRItc243UGkfVA/2KEloaZmFpK1an8QaGg3cDdXKvioGHQkeZqTOqeAoHl2RP
mX/2mSkpgDp/yfcrj0X/6it3gOg+dqCe3bOTNOE2Z9njEIl6F7tACfw097aTUukxMvJPlrq9vW+o
qzWxHM4o9ncy1MGuBV81tz4+ODT8KbWSxg7AE7hVNaeQwNuOfXZp9PYSpv5NluqqDK/npxBCXIun
61vQT3eGFOxHG6nLz6oAlG7QlAk87U59sqUwX015e6ZgYfsAIwI96PZ3Qtt/oSNvgjsEizwnT+b1
yauAI8G1ZFzCoAeL6JHDYJTNnV+SuAKyze6YvZ+XTGxz9tVpmMfEuG1SdJOpZKKJvYMeVhzFG68n
f++XHVatvnsRVngdK81Zq6CJaWSrcm+Zzdkru+IwTIDX0h5ZCWPHgotn2o9aVK51wzJo4Ma3IOiN
bFHWdHHyPgZS4aecsFiwA1798HrQAIR+xZHQQ9r4LMWVv2ipdjAj2u6QEb4ZFIoRluclPU4JZ6Ei
1xN6Uh674aHFgzz9vJTMv/7xq3//Xtr2fI3M8QLW8ZO0Ov37xYqtZi1nMrmlpSl+u5auTJiBTI0G
tcxHWDsuooIUMQp8rsnmPlAKjD28Vy0tDHejaRW3soMhXQFK2iRkXzyh4q3JBpE+2cPh56WroxHK
fKWQxnHa15OOxyhK5PLo/uulktpzQk5iI/HMH8Ism9tfimOeF26hQMMxFdloHgTLGeSigLv1Rmm/
0OW7mINjf5i4+NasnYT71J5CFj7kH1aO9Jn97WrmAFdr0uj3JS6V9XRICVHce5kkp7oUW6oKyHCA
mj+86LtzqmExcEs61BzcJ1H2Lxxv6GfDyAgsHcvdoNUnHSEWKNn0wAnduQ8wv7QM61eR4r0VfTVX
b10P4ZxoNONY3hhky27cyexFVsfyWpH5u3Qy5pAXDNFvtv8vMe0p1oKsm9knN1r07TFi2shICrNk
AOcn9Mi+EL9nd0yCZvUAPnvguhbebHqKSazP5icDBZQ9u6DEbIUyZz+UNZui2h9nVAeeo0AjlQXi
g3fdvkYvFcyeKXPqPvI5moSASpYkESqUVE3VnGgbvlHhP9PxXcSoq8g0jRuys4yg0FrFILHq3KGm
JI8a5RHmqyags+mHvLMAFlazH8tElNXPa8gt6ixaJdkinm1aQYxXC8fkQdiYtsTs3NJn+RYSrrjC
Zvys7OG9RtAlTUxdCcoufXZ3FfysV2z0nRq0XmrWe014vkJ6qQsN9dfQW68CFZiJEsxDDdYLHGGm
A5kpmb1hQscgVte4xKb+bzC7xcgxxYw/8I3lRvrmIyCDan+xEJKFRtiukgkDhATfAo5mXlD5rqRJ
KvXklAsAZzxqRH01ZtdZwC6SOz1iMszLdrahJbMXLUNsXMNAy1MVrsinbrLZoQZPhf0+X76Os1/N
juh5W/UMZke+hiNTPebtLhWyoWnMhrYYVVs9O9sS5G1yoF6vsLmRWZbwCqFpSQjGFKvD2kL+Fkgs
cIy6xVoBa0cPl9M7QH+OMY4d0HFRqvSezTa51KQ1DoF7xCOOa46MZASOhKUNe2/NNrpm9tLlCOqG
hqjDbKxzNbTE6Ew2sUtDrcYLg3Yano/e70su/a7X9naIGrCgj+nV+S9BYLpsWLl0tKDaGrnGup32
qwmjoxuH7w7xrjVLeESWy2sXjNh1MxLDBApPVEiSRMLs5ZsNfWWneTyrGHgj70PozI8x7DCHFt/x
7PcbBS4DupQj6TYzJsXAtbBq+nwVk8tbO0YzcF8NDcZVmAP7AYXg7BJsQ6yCEqWK+SMajMO/DWvZ
IXtMjA9mG2Ff4SXsERRCjjkBQsRYmJpkXSSSjmiI8NkMZLFMTnC9xbDWXCPfJYmuHQabHB/FwplQ
7QeWOFYR7GrXx122URAMiJGM+xahYsbj1AkSn+gvt0XLufRhTbCrOebWoSY9p7mEUDKXdythOkaD
8TYYWMQJzT8CmWOl1eMisqa/HuaDOR3ONTkll5jUOU9xRZJw0YR9fPhJrmc0ABFGDHvGo3S8GXUT
SYQK52GXNEx7n1b4JgmczPZJCw1lPPsoy9lM6aGonGZXpcMtEOWHjsLSkLgs951XITr3ubX9lLB5
Y++A/I8MvlouvAxVZlpC0OaGBt7ZcOTp56U3VcUi/HrQ8DlzdGJeM8pvIy7lpXNNKAF8ceSJ5sI4
F8eQcOHVDR9BpdRbXZjtE2tXx5+PkoGFNl1MrK9J7wMW3puHyPZoK21bsW+5qGYraIQelLWwlIHV
ZLK4iTvUisSjnm2iDE4jtKby5ghMo91MUqPZhOVj9pAGI9zoA8+w6qtCU6pmXykIw+k1SMQil4rB
6oTWVJe6+wer8oTuVM3e067Wz/1sQk05XK+4k/zFAUD3g3ZuM3tTqb3Q5rm4VHWYey3bbkuzbLnq
Ea6S2OfWOjtYI/hPTBIpQ6PZ0JrOqlYXZ2s821uzAY9rF2F0LWe3q5gtr/kI4EdvmePoLSokywoJ
w/reys88f1FpuNlZwRnP/UgasBy5g7NBnN/iUcNi13zIism/M+TapddE8I+Xjv7atgq+EqV/sb/k
n91VErIpV6Jl2VCeEPD2Rvd/sndmyXEzaZbdSm0AaRgc02vMcwQZQYrkC4wSJQyO0TFjT7WK3lgf
MDO7/iqzbKvu53qBMSiJFBkY3O9377m0GeTbbGDlHJIGWVXBLASLIEb1J+QytGFxbgq9OBs2j5bI
z47/8alEFd6hq2CuN2pkeHNJXDNbmoRv1261cdlBgCQfnPWYRxipq8Tdida4kM+uQD5SKGA5zS9W
Iekfd7qaivTaqCf9k98ywrUN5gs2fImjUC2TWjj271rebxNkjU2fimDvBCRMg5IwI8WK1B2HZImt
cRw3ulRPhjMwD2sa/33mYVWN8D+pwWOc4xdnnzD5GZHdPdQl1lWT2PRdM1hydN45cjp+ITJKl34Z
fRi1Zd8ci5xd7/CYqIp34WEltolQBa16MY2wWsZiuJDPss4E+Mw8x/mSFevCsX8UoSW3dmm/eZ5T
rEsaFpe4wpvBy68RE+iVHFIgKOAnHEtAS6opCUwAmh/cHqcyg2QGb9ovLQjXMEabT7tAmg7qXzZu
swAvyqBFxspubVLCxXBG7562ow+jM8ZfV7m9Tbsp0/qhFXiDmnrV5Fw2ZZpCH4t7gJBh90VA5JAS
KdokqjQIQLEdiSL71GbDFvups7ScAh9hhybOMr5cTE13LKbJveYVu1tvpDQFpxvMJ8LpoyA1SW0O
PCQ63yv1k43MdjL8ZNdMZEYLdTYbIsdlnq6xDYJVNMsdqSHimcp7GSRWyRpiKTqUeYicQV8K4rNL
E+PH1lRG9GxmWb7UMou9Az06mk5a/3muhl46N+KvbqsZKxfYv0od/UUWlbkP64wyLL9kbaKKaCt7
t2POy0dBRC4am2y8MzOaFgq2osI3YDApwjUNU41n0qq8oipec+LuYND+t5TU2y8nt3rYU+tfmbXs
HKFn53Y0XibKzQJDFU/BmL/axoRu2ln7QtTFY2r6dIvFTV8lbpitSnztm94YwidPG+RS79s/bTaV
+zJjPG1UgfwsrZGcbCNfK3OgxC3Tos335zv34OP6W7oqHk5YfwIiEJa/9fOc+hm7K5+lUcAY06Iz
NrIF/Ynkl+kOiOmUwQHYPtlF9Czx4NKzEJXLSDmbrm/05yKeLkbSFl9BHr51uuG8aNkwVxywiygn
V9/JoO5eg6bYT7HWfBottfRelxHlFvFG8xKNTZaR8T3hVXbeEKC70djUco/H1oZlyDX7XWn6w86W
yJ/FmxjU79quxTF6jvQSD0SIvE0KN98PAVTVbvLMT73Cv1LtRM7PXBT1z96GntwU9Z9R842VFYTA
pJuQ8eJA+7bskM/BzNFEY5GlwdfPbhLMNG4P/hPuaHwMEc5lN9351iFOgXN0Q3NL8eBvNa1rDw0a
ynIwCp2MEtdTEIUHGDfGua6ShyqhKIh64rTzWTc6c+23UyPXVHV8yHWe9FLnus12kt0NCoraMI2F
2op4uYygK3OfpGFEaY8o4nalJe5wiAvQrraTFjxRbmNCa5VRNdqqgL1ADjVD1bZYu5tW8Fq5tKbW
JECStFfcCehyMpR0Dzpu/bUtMItrRAiPkV/sh2nqWGfMtuy6vaaeVUE7x0LFsgJus3qbBIO4JkKw
ZtoHgMwibsS+Iijo6MGBvAJcsMfeE7y5AYbtqYnDLd5xb9GZCX5XXWzTWHz6VdCyti8pPMFRTQ0H
uxOLEEAW6MU2CD++TYttPO9mEx3A+nf4vkbS6voafRq3XZJciYSPZ+EH76ExkbgYB3Vq4zr7UWhw
zWlBydOhOpetJMPQAETPYpI5urrapVUfVUyAysh8Nh9lxlKRRbLH9TpaFQoOC6ImzRAMGmPX51N9
8Nm6HqAF1wfPrdSWAPK5aCcmeIO1rSwFeo3ANEBJuOe25h5aYQXEYdJfDs8MgAa5MWFzZSXSWxrx
5CXfPD1SIs2KX6WPtEize5bZ6d3EsLVwmAhKLzA3rmPXzwmh/1tO7anF/WdddIK6pQhreGj1ydaO
quwcBMJfhx0ZMFHSb6icVzODwwdh/FBlA6Pu3P/ZdfqXRbiV4FeHJ7ftD10pmnOnZHNmQ1tvIi/7
44cnhqjY94foT6DjfVFKl+TypvmE77ep7WvnqcB4Zk/59IKdIVuAyTPew8lfaRlge/QHOj3IiPkA
DYx2M9jxhhuxdcng74OZ6Ngp/LO2K+dsSntxBb9xN0pDHisznG7MBoqFya0xCcKnQCthOZRaeFS5
UQCtKrVVzgzkwCzorwdnfsm+ud5aaf8mWjAzzHjaZVI4TC+KfpcmBIKnbLgopHqfRc21JxtD2sWJ
1wWRPQxoEQLKkL+brh7sTZqWqWsuKSvv4vRWQ2mySZdpnvNwiSxfRUNKhTMFCqd0Fdy8tl9AQPyF
ZdC5y0B71nqlv/bwAii2qrYDSffTEBv2knf1XFGPlkXyajtxs4nHV6sgcuEM+dWXCEQ6fZiycljp
NM6TVffpi27bd7rsknOVc7caiWXFk/foJLpErZHY7/UB2yijkkWi+0TumIFVZX3Pi4jJasM+RzdZ
KaqS2+tYbAphwm8y02UZkYLKhVZsWkFkLClkvEpqBZbH0ajDKuQ27XL/XMTq08mpSUpiq3wmIQwL
hC0Q5sLklsS2tq4SeR9DKiUH3Ub7y+MvDE3uJk3TfMZSitdd+qHXErtikp1LLWcRnMa7yiz8i5Fh
rY+00r0rRIilAVya2psoWHvcmS8JLV2XKml3mEC8xaBsEMf5nStyPJUtNWJhk6w8z7AekE2ZUiOs
bawBIYYgIrWiQbwKkvGjz3sewTZ3IATC2QTKOxXDUkYc9l7qoLxJHrdRTKsUF9KJdpUPI7bb3dAi
zjAop0zMGyda7yOcNJGmLWy/mEimMTVqECrhazrGTZU6i7TI+GDHXrPtuNt+jJSbWtu00XB0hofO
6X9TPNFszF5raFOvuEMzv1oF49lvGR5+H4RMH4lninXHEoGSrwJeBt2N1pReY2TVVxnVwSKQhTjS
cWSxOePBGJifAgwRm1AXVhF+6kVEheYLGw6q4Af5nAWS+iIHc4qN6YwMBZw6PchsmKjQBeguLax2
XA9T43IiJ962DTuYMfxjBA7/tSNHFg+UYROwv8dDakA7Q0lr5NECZKv5en+28PQSaPO4EU4MQ7Mb
g0z5afaxTdjXK65D0Y2XsamjJWWrD08N2to0m5sNunVNR+3dzrnTmq5DP3L8WnZd9dK0g3GL8Ah5
hdMtnZT7ZeSGzilCE13Wmumv0sxz5hsJlmvyZAT0rZ+d17t0VREPiGDZnEpCGVCEdBclMYZERAJ/
3PhRbF+7MAHZ5f52xzK8fh8wIYVXetm0DdQABrsgerwpcq5S2d0D4eIPbSFi2QztR4cbAZfDJnf5
mZj+bUY6WNbIyL+adjTXUkMcdDxv47D9Q04G0qPbW6Jv7y3b04Ne5ddsxBsr2Wn67qsR4jvnbzyl
2dxU11Jo1yTVR1azBoqH6VXKolsajby41PgwgqLdKTtkcfGuq/TTqPUN/D1qsIbf3SCCRST8J9ey
LrKF2oL/QQ8tcwtl9uiJ+kflmjtZWWyGxCZ0C6hSuMxk+XsKItbr48sQsHYcJ5v9Z1v97GlFWJEC
Z0BNu9oQaH/8JHyiKCg/BoXNxVCACtPIn5E0fetQ6dHrNpbGz2vFxTGYggEgsTraoQbUNH1JDMwy
0Gm+Wif9nbbx3UtsuWW0+gSQbKfX3dqh6coTuzqW17ZiluECU4U8gWMnrchwJ8R1+s78aS8zSlcX
ZAwQPAVvlTkGmJIUwVt2MEY2/RyrYjMij7TNOpTuqhrgXYh09la4LbarXK7phEsuWW0RXpVSrlwx
JJfvz/lxH0PFsduVXlTjQQjkaaNHmcaHwwRoPmQ4JzZT3WlwlxDmtZEDdlp0e7auODn8mRmv2kOe
+vjP5o+clkrmf/m5KB0eZWI128GO7qhtwHg9vlhvJeLZG4z6UU0VN1rIuMcpjJtHkyHRJikPje8/
zaQmweF53iImoXum2ylYWXNpstM3D+6DzUMnVoMZTr98v/Kb0WC/kYBTiRzzRKgYOV5jjDEAuHjG
OWOB7eirH06L3dKd3PIXu9Ot6gXBcDe9Q37wia6a0aatqVxeVH7RHIr5YICQOlSOUjuDJ+/K9C1a
CiYaKp0hu2vB0N2cOPr4/jT+xHyLelhvDJSFt1DBiyvhpV1JCeN1wbn7/dfSoo0PUTJNsxy6w1oO
wa3P6wMygPZc9VGz1UAOWyO9fEwZu5/xiLAxBuUbPShn9CnKV2UOVqNj/CAJekdCYXF0ckISfH5o
R6ZNKW8o0yuAc6/pELvX1jNI2wTZj9qVxixzAvjpVP6DXw5tMhluALtHkMGmyhYkvH8fMlo/mXWm
T9+vcH8YG1vhCY4tL7xXjRkfMjNrD27ZU5oZGz+FjN1zpqfGtOr6cvyf6vf/FkCXU8L+v2Ly75/5
v83L/n+7Fezq/te//xWj+49//E+Mrvc3KPSOrrs6BFbasJj3/x+XAERc38Za5gnf0X0LO8I/XQLi
b7bNX8djb7ug/mbI/j9dAsbfDFefq7j+v1wCls6X+k90VcBdvmvrJl4ED3+o9V8YpaFumMxebHrP
+7Fa5tj4zmhwz0k4lneoRdU9Zku1qOi0PGhiXv3mRrpOyIZdXcugbyI17FXIo2XRiaxjnWg7e8/x
fw5M9E69bddrUgYeIMlGR3JSWwxrIBcdreBBGhT0J88Hil2GPVslumtbZHkrMutrMoWETt2cwbfT
YRQmEfN90LRQ/v2j75eWPthouILFHq2SRzLD72xM0mcfMNQiGQ3rZGLH0oi4vCQB4IcxH1blGDkP
0VNt55s3MzBIq9euDWAnLJdJjCVozOWjjQsshDFoMT/fl9W7o5N6gCMJOGtY1FQ/1iy8RiK1MGeK
WzBXwuALT9SXNpOWWEcXy6ixqZBEHs2bErKDE57giRCWD4IdlcQQ/zv2Mo0PFMhh2saCY6lbzt60
cMfH6j0cyVO4/vDHkUcZ4fFn9CQq69hq1ueksPvmdCxOJUGeKMeb4aR30soF6C7kYh1gGKQytsq/
+17/ResSruDpx2gYH1UZf+WUdmOeNJ7C0N/mTR8h6pK3BhNi+0jvOJ3pwgXuULNQHzeNtJ61WpSr
1DJulXUZWo2ZrLlje0fzOF8Y/ivOUXyVlnsg7PIDX8HaTyAldanxyJJmhZ58IrsbrRxsdsvRf6ek
CU5H6rzn/VxFQJQkR6Ey8U/KiVirHPoV3+EahIzKytH5LAUxeaNGFuwmOkppPgw6WBLln8iRFBeP
2qbKulWe+K+pqH04cLsgrbcgxdlneehvRsHI1Uo+rDh6hhp7rUOxgnYTL2WU7DtLgySXj8PK2hHD
s1l1hEQY3zUqD0AeFhfM2ljujfiVGYtAuqGxTd9ZE2/BXN6dzFaSAd9G4h+J8wOjrngbADoQqdGu
UpY/gySxsKdZDr5pIIaIRc99xCNqbD9MjKaxWW0TLXj38Qkue4UPJW8XQqebUg9QLuPU3eYjG5nI
qc4AtoNjpVPLCJfLBh0WjjCfWgcsSJG0Z3zMcIEZ/RFqeLLoD182vqJtIZUYAtTNRwlb9W2/0qFB
rswZAWu43T5haeBwOcjPoqPOx2Z86EQUI5VhedA08vMWwfOWdpjeK17LzMbqmPaMGKPpa4zbZiFx
ujX9hNnRhd1nPxJSB2hwnDEWF2c/se/IAlZkfkAMIT8YXXCIPaZuAVuSRaoXewWpdIGMxWYff5DX
5Ve3nJGOyQ8jQbPNTBkwLpS8G/6wV9WMRCiM29TaJ60236auBE3LrC035CFgw7xEEfzNTJoQp7eP
ZhAgw+VMNF+lhwtDumayFYPRE7qrCAjo0x+CifbJln4LmsD/8N145P0PsGKMhXVKsuyrDYwODEPR
g4uKp5My6t9pYIhLQt1y2boZeSilb6omAgYwcU2ZPXWlDiFxJjXQ3/SR/k8aXQfi727xKsEELbJQ
xYSweRn5AKovSurty4iqsTEgdx6H0E0vEf7i0c/JB2Uw+PwKPEQSs2drZutvWGMCJgu5YSCRHliM
lKjgORwaA6ALYrXP5hsj8VhjKQZi+uRx31m2doebMwtDjCjii76N8Ngq0mJeGGdXK6YEi0XHrZ2t
yxik/3mYjc3fL+vZ7NzNtucR//M0O6TDubyons3R3myT/v7c9wGuNkP52U6N7omtWGCx9maztY7r
mnFlc0pnI3Y9W7KpHuNCwqU9zHZtNRu3aZu2FuVs5qalwrjEs8F7mK3e2mwJH2f7N6P7dIefznuA
hobEMtvEv//UwzmuzRZyNZvJ6TEZHzCE3qrZaI6I5xyi2XyezzZ0Cg26VeCS26nGducSOPwzuvVm
IE33Zn8b2WdLexhjbvdmmztwPHW2Z+s7Zl0LjBF2+N7CGO/PDvnZKu/MpvnYxD6vuRjpsXIQjpnN
9e1ss/e/Hff9bL4Xsw2/mA35+mzNDzBPgRn8GdQet7CxGdQtw8TP7dk75dj67dnfH0qc/ky5W5tI
QDZnAMY5DZDPuYByTgh8/0EzpwawUen7dE4S1HOmQJvTBaGy8aSSN4jm5EFEBAGoXXOw5lSCMecT
9DmpgPO8nJMLHRGGfM4yVIQa8jndUMw5hy7yH+2cfOC+l1DOfU8LX1+Oo3YwMD1t/Tk04QWtedUE
J1uRGDe67YZrP+F1MjzfeZOxffO9/RCr9KxjYmRzRiqjHreU2uPmdQlsIMrYb+ac4TDnNAc1WfU2
nhMe2pz1iOfURzTnP4I5CWKH8lz0TXXsnHU61T965ixxknDLmva9CIJbPgdKvCg+aD4TEzsqiwtQ
iX5bzimU3AnzRTvHUyKaEp9wh0frnnkM+mcFHjwsII7BSmfoZBxb/1nqnn1gThhoxKsHblBMpjSh
xCG0BV+oCGJxyOaDBScBDV1tHDSGQ5QXbGDE1K6akHPdwqFw/D6YTamOnftkZa7Y2nZXrXrXGJet
CbEVqSNdJYIBFBdpDUMqMS7Y/oxLZ3EhKJFbq7AuzUNJQHlRd1W9Am5OK0/qiW0ZkDPnpJyoYqQc
PStGG8nVnrD1g8yvJn4HSRRvo9R2ThnxaDxdrPxauZ2Y4pyGAJ8TQmBQX0UL+yeU6mR0WrmtCX4u
bDPgSZ9RyuY29bkrug3rRlBPAo7ZRLn29yHNSVgtFMRvTKpI+UXx3Jdtvx2LKFr7YPGgXEL8NZQj
oFMiPcEf2OklBpKsL4LXcBLAzl3E9Fp3L8Eg3hyRGq/woxJHRHvFPm1p+Tx9EPPzTWnyGzdd2/rL
4V9+jlrVDwEIEDiYCSXHQnrdynR45yHFL7lwfS6I6qtzDW1PJVu58UNBOGXEQj4Z0S/ET4sH+eTc
nAY3Zt+/11FukegtsR4Z47oZhuSXJSV0Z0Y0t4QBO/imAoDXfEeqU1ISCFZv/jCd89Hp74bOmDdr
K+fv7itPxnuYGV+NjMurLRsYYdwYbCqh73o84GIpdHq1AZH2fe3f2/kQlLOZIXSsYzVRlhha0bTT
XKxXeTKsw0HUII9iJltmculRb/MkNJ6Zvcmt1Jp8j5mxvk0MFwsnwyk10mAJeHw7DHa5Btfh7bSJ
dFRcI9MKT7x0sRsx1+A6wu81Q0e97KWukfMdP1zEqSmfJkMmF2ahmLACuXUaWKJhqN7BE6t7Xon+
QFvNDw0wHqCiavwM2zdaJyRWTQo+xyrauIxQbkMV5Y8E7CcuLyYVKu4joNCGsfITu/nELAHQoQx+
MI7BUSew/FheZaxU2pebsIB3JuOQDBnS14a32DmqlpKknGVAHHbTEiOS+UpnNsMlhuSH75ch3GGg
E7a6fL9kPLtWcVvcRzeZ6I+wFq5KzVeH/8iVFfob4UJ92VSTcw0n7SqGSN+MVsqNp86Hh9i4kzQe
zbDyY0BGbqL55+8DS6U8vBi1TFYChxn3+jdGKfYv0yYA2KPO3Ko+aw58pWKZzFl8gXtq2+R98ZbU
1sOxjfKpGzKWOy2gmbwo4k1UYKfWMqO/6DW25zDUw09PTCsoEcNXWEWs3ooMvG8guIvkdnzxfR+Y
gZczs4lhNw5TGkD4BPLU26fQ6K09Si6wbBPGWR6QMk7LSlsHVfnUZNmp6cICP6OVHxSLSRTz+qEq
xDw46Eva17u7lmvhfYrn6SLOjGmqCFYn+UnZNW0UqD5TmtyZq66GEFBPbHXEWCk92/UBgEk3ndYS
VPG1H9VnzDDklLo81RwifSJ3bqC9+I4qCw+Jho5Y54F9U5X28LMUDISlO7eyK53bWMlTiVN3b6B8
LhVXzpYwrrhHElR4I8fgkBYaLZzaxABjZN6QQ56lf0OUu7hquWgM3G2g9RgaMDm4i0xzT7JSn67Z
BPcprwnCTkRXspRS8z42f1So5PuOGZPHAmaTM206EECqr5qVCraApfNZscw0h+qQlqSiMmYuFQG6
32ZVv4mUcIcRgAsjezFurHqmZBSWeTKFVChBFtehDXGK0gu5jyxuPIRFpi0en2gHoEp78cLqIoOu
/Jk3OPjKuvOug0ibUxXyk0RWUP6U4tMIerln7tHucxDiJe/0Sos1aBU2bBoRgorTJEShTNIqKkOC
oyDInG2kjcw0HEXNTBFRJ5kVOxUEJKtqu910BGWOJjA4VOvi2EMIW+iR4nFS0CFBwWO9aVUjVmIQ
2baZBL/uWgOnE6czHoWmL6fwr8LMisuc3SRhlfmrUGkzPxeKyuHvH6JdfuhpbvF0kN6TEXXhHrbw
0TB4SI1RYqz6wS0edczYLxuAeVEkxzIHFserN1Xd1rOjA1bqP05Vl7j5Jmh/5XzKs8CHdYqdt96M
qqOXzWPaZYde/QR+L4ujYe0zxtngn9bOeRRhgCnTcM32MHpR5XCVvMPXRntty6m4fiuC5AYWni4e
Rk1dUDWDR3Sl8LaFS1/PzVNbDeYJvJd5+n4ZOPkhkk5/7nPzZ48N7ZQZ3L4DX7O/MvgoRAXsd04G
an3bh4ud6hUjf7fpEr04OGGZ34wEd0MqeURwunUh1rpWQXHKRRxd8cPk1JfQ3YD5yzyWOVGzNgco
HbMEOhPugM+VdI8I7ppVYgM2fQRHwmXN1pLFxtPq9iV7bXMXD3YUp1c6uS2KjAnGD/sQlM9zyG5i
UZb+3FyTqmuRY71VNHDMxmfpe69hTydsVlfBQeZLDGRykbJ2+u04B2VF2RdMlZtZ2vkupjT7QIsy
jmS6I9aVZsW3Yj7Y7JlIlsIoK5uA/Eas9jbdkRo4zCnbpcFEw7SvnlzMpPpXBbv6nNiFtQK3q1bS
qhQDWssnpDq8sfEAuwhNyLaLGDytmnai5t5hDkxLo3JskTO86ORmAgvERFAQn6/3GUSwEShTvU+4
GaI4cLAG6sPGKTvtNSyyCyM6eoRnMnjmMMLq2EXt4tZtt3FjpeT3kMtbWrELeqtt+C5tLI/fH9VW
fWOhR+956KhbIqQ98/yTtRZ4RPSy7pPRer1SWdxt/MFqn1HruQIVjms5VfEycwmCRpaRbwRL5GPt
POl5Gp61FBMMl/u4w/7ljuppGsTBtycYve0Ubd0Sr5PO7uRS61q6jEyHGEbafRlu7z+0OGmfKsVg
x8efbBCcVa2FVXP+kH47pJESxqQctLeeDMLT98HqsIMUtqq2RdzXByQxDEcxUgKDuf4pz0FcqanN
L67Pcs5ys+oY92Z7qEZb7HRtQnMKjWCd1yGVvw4g7agV59oGd9Il0OidyOlx19L4CCe/X6emoBgg
jX9SOllizXPstyiR4GE709l2AxHHqi/cQ2UzyiIay4e1EkCunBdiNOPx+2BHqtzhwnv0Wdq+anF2
B5QR3cKIBgJdwyiTitmi5GYeYYJ+/OhKaLzhMQlwc1VlW1z6uTC4y8z3HlPfS9H0Ry8G5d4PGPYh
xi9UiWc5TTum8vqr1NLtGJiPyTHddUffbtREJk9CjCBQNIstwV7sDSO3HQ+OjivCtRy9FYZlmhCq
ElURumGKgpjELW8+K6UFgAt80ZxgTGGNc2jil8FMqW0Gk+dE0qmlG3Uf7Dc/zQkcb+9xQhaniTU0
IkJervq0fJiEaR0KUektMqd1lTKoN5s8WMXK4vYS7igToeUAn5JRdE+ebHBzBe5i0BmLim7g06La
E0mgygjyOmtlIZdxmSwQk8GQOeWwHhuTsUc5d4x4xkNSswlT89EpIuZmc4/jYO0rg9R6Ax3fLap+
a0C95zQpmL4lTGBwymMTXUQh+cYQMuBSVvE5CnCCJOOPqpu716f4CifKXNk9ESufs2PVv3aR+8sy
B0gdpninvVu/2kbxWQaj+gH6PtonvjeuauBXP6JYr1c4kar995+GQ/3W6qJZCRSzFQYe595ELDR8
C2ihskfnTmsGXhCX4asZNqCqSw/AZNfGeGujJzGw2M3nV50WH6tyYmQ0AjC1NDyzoSKezpZzIwhG
rXK8xQ9bePrSYdG8oWWFFtUwP3VZCOocPWgTZjmc457xeFqiP2KTlGu8rhqiTPYJj6ghdZqPqyGF
XZk53T0psVANpnnzeePvaGj5WpLb2AiJEe5/cqH/nY5kgptzXvNfB0O37W+lfqv/lAz9xz/6j6GP
DnrJFY5nzsnQuQXxL0MfXlse4x0fs9VfoqGG9zfPtg3TN4XhY0yzCZT+Y+hjOH+zmMqyiLBsjviy
/5+iobb+X6OhDlXLHrBwRzct3yAmylDoL9HQSoaFYI7Q7QZXXlWPIZnNHzezKH7QPMNmINJ+lJZW
nM0ae4KIaS/NqqQ7VZkEEsoGNJdT9hz77Vr1OLNGs2+57dTaYTTdy5jniDgAadBXCKB0DRjuNPGL
lYJUqBLzoUZzH7AR2IPiYyZQua8VkQR6ioyXJkmDba21X1l/+k6ruUiViZ69RAKX8mQMjCJ80uy0
ZulDaZ5qwh1KK9Wj9VnF+YOy9kB9K6/Kto6aSkpFTGlAEESFDs05AzAeoroeH5Evr2abEteJnWE3
edp5DGv3ETSCZfrkPau2Gw5lCy6ff/+PQ93i1QOrtqkrE1I58c0dsklT1YdWvDtt1W6NqEpWUxm0
d13D30y3O5ssH7SDJ+XJtqK1qzXOBt43LtPc20yZfxg8jU2NlDoUetdYFtL5QwAWxXZIjF1k8qgb
QtO9m1q99QJUeKe2fjfFTnrZsIsL6oQnjFahugRFXK4cI1PLcOz80wRu5kSlCwlGyTxEC9eairID
fGP7znMlnaj3rcPc25fFtIqcxHoqun6t4aRfpcDEVqyoiVR1U94cyt56w0JdH6dgH2kE+slsbuhJ
8ndRa6qjj+sd+Tw6Cq6EDe0TLPxCZH8RWOW21XvMpJPW7mEHTAkP/kVi1n8ot6O/hq1b20HZi+Yk
xBSA2/cbTJYN8KhIYR/OnVhH952bN6N0j30NWDjhgF6v/KfaOpL+K8+5v+uGBCIsca2lD9h5LV1R
XkNyDldnMLxdK9SHKMvg5LObHm2fXSxDR9qE1qzdNJzVBj+xsvSTdCi4iCOMAVkRHaQve+qZxmyd
1DkTjnneaeGAzEpSmC35q3Vq0DvqSzFc7SdMbEe8PmxcffMNUHT8DOmap6MqGF6mLAaxwa0mXzVH
RZ5UWEznAAbYL+1vFxMaz835HLX5D1J+AnQnk866rT9KU1xkP/hLq8dkpVGAsyhi+DpOiezp3q2Y
/QFeS/5rJqsJCxj6tJA9cKbWYd1nu/VHZlAzkY6FeRGvnEZoZRq0B5u3SIJx50eoGZuGYm0JlEDW
uT/bjHgFm+tLPEa/whhpfOr6g+xFfoLey0g89uDcl2+AOHyWZEuF76Aow13dd+ALrfjatubs6SBH
lfY6Rl9tU+sh08WhXUZ97IKYDaodNQG/eklwVIU4Un2KGRuDaW2uor2AFrc3kGvxcWHlsObZc59W
1ZqrI9wMuUyWSV1FUJ0bf60xyWHv2LFGtosLAOVnPw2SLWE3scEQTiAzG8UuIUwqVZXSuOAObJ3x
7Vulgbk/9aeV3sQJ1RXjl2BRtp3ssdwQnqRcLnHYlbghSlvaXRRAJYUvLDOVcyG0up1aV9uzvUEn
15ddQogk9eOPse63buekK9kY3lJjgmYbArZJYSbLjZ6Qndflwyw0cRkdA/2JaDkRb7JIWG40P/2R
OdRI6GLf2b1YIVJjhW+TzyCLFbtpoCfp1UspRiqHARMhsYoa/W7hu/4PF+KymyRYPNWv0qSjAXu4
8tL3RmXQwBP/dDViLkmH4sq+t5/7ZMAj78LtTktnoQPsZMAdvXUMI18o4Ymt2GPXxU+GyD3cmmC4
ivFGP1h4sePc2QvAW07acJOp9C906vpco1DWyu0uuiwPRTPR4s7deYWjPjj6nnUOnNH91TTq6shV
W7YxtPX2zTMDf+m6g1j/b/bOJElyLLuyWympOUI+2g8MaqKAKrQ3tb6ZQNzMzdH3PbbFJXBjPLDM
JCurRCjknIMwCYsMd490V1X8/96959QBzjwjA+05GCabLMPZEUmY4N5F2wV3ejcW1zDMyivO7OFS
jTdDJ2UbliJbD5T3PGSn7RKyvhkzxptx0ZXndIVQc2ZPtwzoA9oEmepH1HRxr7FeVwUNMNVoCT9q
zhEeG66LrNRxWdPgUgYow0G04zH2ThARCrEm23Om5k+LsZR+7XQgP0YmZ42V3c2VER5whyBKpCc3
Vvn4Gkk2k4HqVrGq7fvBhkfNW2abWuTd9TB86WaZvczL/EaT5qCqgomNXeW+XdvOnsP92UiMyY2K
kIDFOj8dDeKiY986V47KKlnx7qJMd1FEmN5pcKFRLzubxnCcIaDt57SRLjfE1h/aOLtnvnpnD1px
rpkSRBX3jKDI+ofQqWji5u92aTs7y4x9m4TKLV4vAXaTEB6nRr92Ow2XJkxwD1Lc3LAf57naj6v0
aHCOo5HtRik0auzWukKNXM1wjqS50Ry2Y70j1GL7Fgd9ZaDCyLauZo9RohhXdvrSrJBLrrYWUX0c
KelGMTt241iQHqfU2BdBvxHpVdTA8+f6LY9J+OoWMgzB2EYJO8/BxAnK/ZuBEYxvQPjELRzaJF9d
M787/JpmJvfWwNo2atciYQaXqGcj1rMR0Rdpr9bN+yRs7mIIZnPOKGDuKLpXVtNum7r5INTKmnzw
OYt8LRmb385JXN777b7JGEFmdgmhf9Cm+2jukLHSZXQ62FSSWk1vJftImWx+x3GbTVL9llgaTjQR
XQQ8jm+p7Rkvx5FGKO40Gs1V1dsbh1zHDiMOREBSj7uUHjhbqlj3GUpq7tw4awjD0XYlFSyWB8wN
eFRSJwa65gl95nM9jALIRa3ORHapL0tOcJ+cwxk8Zs0uJ9lAbGXiwk/MQg5SUwShO5vmcYuGj17o
lF7SKtilU1peeZruEEPw5sOc8rOKYteUHhmxu3nJtLMfTZ+PjFe4Pxdw/DwDjUpwm3zT8i7ZlirB
T5ypqVe3drmzsizd2+Q/d0kZTO/qZJ/qUf6maBEdZEEYYzHsmzKr97L0rdT5oy3qLjYRx5sx1kaF
0rEYBWCcxjpjwUhcUh17k5VwlqNKGTnVaIllch8FCzd17/08+TAXudtyUSaj2QR+Q40GQZaSbm0Z
gl2qtBvDYjsHLqe1EuEjZawDhz7GCumYgYYPQEbPeyGjA/U7Fv2ZvlHNdHbVXnsCx/zM3IIHiaWc
2tm8xVOCHjNVOxfi4rlPdCpG2bUCq0pjkOJVNDLqlbexpow48v9HWM/twkQ+ABmfX4E2pDhWufvO
nCO8IKc23HH9rJX7tIOIqfevvcDdYC7RU/CWRWrmwTXDYy1DcABt/Ukw573PjWjTqoWEp4WXltY1
tRu1+7Kq8q2qtVM/uFMFoGjg3+UDdwf63a3sfB1T6XeTM3/27AUcTcUXpA5cQznaehNA2w35yWe4
su8MdINNYgCiDjWNsFDK3ifjbk5GlIPJtE17gfiQdhq5y8Vt0Pr5o9qclIw87ZCwn6uNnvxS/WGE
PXDoNvuwTa+ydQIRnHY2tcxvhdV/F3MyrP4DOgX0DthTX7IacHA1fzr28CpisJBBGDK6Lz6SxCk8
upegocjs1yTMnPRtjDn9DK1WbFXEopsVcc2kSGeX2HTHlFJMApiAcrvXkK91O5vIioj9knewJ1As
eUGHfVIrOz+a5DnqbrlKWniO+egoJFZxalM2BxGHLfu+7IuXyTHJxizBrnJgTajhV8Jn4KZSllu9
xFe9UU+sLbx+Nh6AVB1zlrVcUihv5ZJFfOGSufXU8ms0fpe8ara5nN6KJL9vHPWAmFThNy58pxZg
aJSuZG39SkF7hN8mWRxeolSeQBzuapyfVEoZfhjCdvVVuWnE1Z5JGPkQ7WQ/ga255rTPTRsYTBii
+WtGj2f7bptc+zWnmxZEZBp7/hy1ZCFjGoLgT3kzz+spsBL0/XTAJrmm7Ef8xfS+M3M3tsNwrCNx
khRskBCspPak3o7rubMkhL93ZO8x6+FjWPJ3hVMkl0BV3xHLPrah8mpK+SczFERxVHtGxnJbe662
o0paKuG99ayoPRvrgZWfKbiXhk0U+HmCs5Ey5sj2UzgD3JOCH140/iLWpGzjuFXNtE1fadpz+IXA
XHnip2l9YKNQIsrgnoTv9BzHBLJNgFwlktLXfLQq6lDYs2qqyiAVEMGkq8gha6C8YDnlqcv4kNx3
diwWXpOE/vcJ7gu3CGi3xNDFELDvmCHxhzvYpwJAjKBwRZ+TY2Gdrvsw+HlMCtHG4DecaJAhfCge
xyo+sk57yyrlbC/2XVz1j06pP1Q52UADU+bGXhtLi2fl1Utv6WQF0ycZF9SySyqEHIUlH0Fti0Av
Nl+igY9qtcWGzNlGVru4tAGfmt8m9ZyaTEM/ayihEt78qXleUvPLUXvdVbUm9wKqEfaJDsp3w0yM
R7/94dRoRwxtdO1mNhlfYsLJqouoIyhqkAhUeuQN/tYw6698CLmtTrzcFNkpsIcXQoebdAKVVwid
AV9Xxe6kiXuEBIcJQaaOEx3U/OCDgU3dvDJ9BTdI1yg7R4M0mjTh6ziPvyAb/kZqyhs2R+XQJc/I
wopN1Sc5g7/uOZgxcQCwa1LtRv2uMmZwN0319fOzTzi+6IR+sCP7qmwSWMuogeQrjBvvVFcdTJun
Iub6dOFHGWJxych/sB54Enbw6XC+HHV5n8UqXAzkRxyzCdlRaaf4zw2aj9xUv+eQu29tYKWlUh97
a0yR7vXHKcBFZonCLSLqQkqMkwBfCfNTfjE6mQ2Og/5Y+YneRlvALd48cLYnR/+1wMPmJ7J4OmzM
mN7EH7pLAhZRfDWxoPX5mwN1YktN7KJSMHTE8JjZVAi6mDuTuJuqKvRq+rhJ1fNuksUDJALOEMno
dQxUUoWqUpOf1MaAAYAA26znmGKI/gZZiZE0n2sgJRU/m4PfnWPcYjN3wAHFryXSka3eAPNrLXsf
klC1+kU7Gkvlw6H1OA886nTeNoXTcb5qIapHH2NUXDpy+dtE0wX8QwVWA+GTYI7Bd3XTp2MC2G0K
hz/HCQhjzL3PtVM4iiKZvnPAPduw84Xo70cAA6Bes/ckFIJFI6WWOFLIQQFebeGXbEeH7GNpT57U
o2zLZZNj4Uog7jVV7kbd2Gqt2HZtqu8mRBjFoFH+BQDRlSGl74lPhYCIaWzZvMD1tt3VofVozt33
jOHeyyr6HorXQfKLeiH80RscPjlz3cbYE8aXVM+gcGXmqzGkb6KnRo7+SOGDnwDm0sZnw+altULJ
xgJL70xCyuCVG9gQUeE36AfFYvS7wLipdBCdydTpUOqDR0hWXwNVysEqpte+k89mOdyMwNSvQ7uO
uMu5RpYIpl/rVylvhDKssxd5Y2oMkus0G11/KjLegFErrEPTJfMjcTu2kmQdhEJCBEPC4KTambEj
MbqyGA9mTC5TD63DYupy13NS3DDNIewzPHEaTveWLj/UIMHWjurLHyEDeRWLQrfr05sj2tqFpYH8
iV6xt1jwInR64JESk+exR4/Lv8byN4I6EMgDsLv6gRTSa5nHT2IerZc5Du+EI4IXSJrsYNjmK6Sn
Hp2g2iv62J6KBe00gxqOcLcQZhSiBG7nKJa4JwtlhQf8XoZ7w1xgUmQG7Mna+O6iHNGNoYS7Ma2v
RKV+F30NRz4cvwllaLsF6e+G4ytQJGIO3jD3TxnW3MU6J04iqPwkZB1yOOHyMbpoSJiCcgrvHNS8
oMZH3hwRilc0L7dagmrqE6BQISqxrdFQv+ZqUbBLWLKtMVksPwsiqpHyNUAJ2Ay1/lsgN3nuVFLL
VZNeMi2E49/oFFyTxrpv4q+fb0LzY1FSatxpRFmNKKBiO+2tkWfTMRsmoBEsUjPIyVMp0cPIJNFM
sGwUqnpvJtPBXNpuC/sMjRO4Jk8ZqPT3fBK3eVOdDIXJCfx6dR/EEy6Spfgl6zl1kyhUL3itECSZ
x3Yce0p2+bzXBAmr/IoD0GFchV22rrj5Rj0dbo4EbLX6nW01xMVzNeaaJ6VbtoXltyBa2GuSctQ7
5T5oTaB8M1nO3ED/9/PPum7ww8Bur0rDBEmakndxY8p77WfFP5Kz66vW8CeruZ/snCQZGeWHHGi9
OmrYCVI92FdcBBHkRONtLPZ1oFl3zeRoXtyVtlcxl7oDqjJvjSzndRJX6h1AkpTy3v1Eff5UkGf4
+e7nC9Mq9niCt0RprsaAfBF7bKjWPcnMxJ/yktHs+u3PP5tEs9YdDDSLLVmtoqsfbMWoH7Laujp8
Wl8AUQGPiykWstw69kpJHMp4ryX/hQloCXLE+R1ZZYrmBZcSmB3jdiH9f+IA9NthawYp5q4MZmdb
F8yErVb95g4J8HcZ4edTpeftFfjxyBFSdEK9T8ziHsITtzCUiJvi27ILZW/koJ0UK2HGMcXlPsfc
E6YtlazLTM93b0UtQ0bqCDuVj9K9YyfGenpwddA/60GJoYYqnb1VziD6WDbGMb8PfUHiBPxw10Tm
PplzWH2IHhB5WuGA4MUsOy+RJILbRuGjhcMD5cSLFcYfuQjZd9Z5cqClNZzryARmi5aa98FRdpzG
B+uF3wYeIQI7kW0AirKBrrw6xXzkI8i1qjB6Q0FS+3XBzeDnW17tzYZr4ndTjA1Dl6y6SxENnUWp
b3tVAbWiBOAA0mXZpzkh+l2P1nKn2VyBtBR/KCvPejPlWm17PBXM62RjYUf15Ocw9nr42ganmxHr
gcnAcHKSxc8sRMBOF0leqQ4zkJgqp9Mof6xSTw6LLYtLIG1vIRXHSdqce5D4pvmctZyFZQpWf2mG
G3iQ/m9f2O2S5GeanCZS3QYN8yOX+2XllkXxVtMtJR9qQihABMxrns/wiqQNfRBe17Fte2VQKxfs
VT5obxiD+jj64GjJ5PakUu01zdhHWeRXoX7AqDnzvKrI6MFt2JhAZLCAzK80Re7YK0CXj6LmUjcU
L+RgQ7MxeDwA8rnOqGjBfWzCVB9/LTX3mj6B3MOADe5aG/ev89qpKEM58ZjiHp6r4T5hN+Jmmf1o
KMNBZnZxqTH3PVgSgFpNJNX7n+Xkf2056ejyP1tO7uPfv7J/ptbS71p/zD92k/IvxxEG/0gaiLJ/
dp1/3006zl94ymmDsRbkf6co9o86mvoX/1RAKSSNDWhW/Ae0VnX+slj1g7IVf0fa/nc2k47x/7XR
NEO3HYaeiCWlI9X/ZzHJkSFsCoWPIFXatU8sbT9xH9mo+vCQjMF7EKO6Rlwet+m7g786RHfEEMDK
S29A7EF7xw9TdVtJvH0B+IIO2pXJ6oTmCNQVlQW/rYXeKBo3ry2/G6VnRoMvAXe3dJXDhMEM78CF
LFRoFN5QPxH/JepkAolmwkneP6p0bzSJV5TJNsfwrvHMDTrVsyOQSTwarGHiDQkzgYPTpD+12iPb
/X2q+KyCN4K7HZkHqEbtM8kbrpM4jdiFQu7gzMBkyJUB0915sgk9cwDpeqbTZL5e9MXc815vHlkk
9u6Sq4htk/Yius9myIHWzkV+yxyKbbb8FDXl2XmZbu2oPHTRmGzVmTZHwq7TnNhgqTFLw0B8FlzO
mbmf8rJCiMsHYGmGz1Qzqq1hwPXBSlVtbYJ0hzA263f9NXRGSOnYYNhoVEjttg4cz3dHp6tDAJGL
EY+luR0uc0d5vEyHi95n6Rb4I1GuISjeq2K4V6XUAIpDo4zt/NhYxUOcLtNn3Zr3osNJKBT5RMWg
u7GVtbaa7JV1rtHd1Ka40Eyr96maJHC6uWUThpzW3j2CEaXjueq8J45ifcQJe5K2Mbe0vexTRSjy
NMbcpIohGLf4dKp92E8Jjldj4jI6OR5so2g/F9WjLKDrWQRWTzF8tkfQRaWv692wBiyM90F7jupl
32UNCPZIS3dLKvIbCsqIRdMJ3aDJ41Mbd8wBaW8rMI1CqIh6iYXcQynHNk7bBz/OsbUJtKjq12Az
FEhoyT2UjB+9Zq4PgPrhxSGmtKrqLZ+rVy1xaPZRunmKJEQauY4FEAE+EHJ81mcEl0YYjkT3oOTA
Z7NeeDV6zQIjTpI73WRwdQ/8EU8XpSMnhwJF0fOHqHZwI4pVNWePzL1SUz07Vme4WWi8R0vKHWbW
6XMZi7NNDPul0dT0T87Yme3FctdKia3a0cezVnTdZxgOvK2KenkFNwAdJdCKx16C/XJI7945pNP9
qlHXSoiyl7hQjgJv1T6kl0mwhSGQmWlHqx6Wx0EsjNhzp3/XBMrJ3F4eyrL7E0eI6FVb8vodzewl
UmDhRXZt3pu9qTGzI8vdODge6fmsTs4k3CH2dg4AotmRolBw+T+2HNoiah5o5m3nkl9EGbTHEXzT
sajAFi2iGXhm1rObx6BDKm+g3/3RNeFdY6odVrqmPEgH5QqVRXmkzlFv1NekhnRWGVkEAqJr8RRF
02GILPXQxmzNhdpbv+sXQymvamBG57GLCWeLjvXY+kXrViFBB/zGVsVThQxpwyW3uHCHs5BDjPV2
cNacfxRNx3zSggfH/I06w6eUOoIo635nnAi3bGK431V6cGglNqayMqfzXCnzxrKy8akguxSpK1NE
TPa2C6W+E0FMTJnPMSj0ucVRWrU2JDQLP1PJz9lcNrd5awK2yXBsZ119LcdRO0TclY8MyJKtjZeM
kZ49gVpcpnMvptKL2FQyAUVEzKEDWR2nO7AO1dfQLa03McDezllAWxc9Hdyne0oQxmaMWtTXAATQ
sNQYCewJslxHDHQjOLG62FdvZVTbNKhwEGpKRVlRidPnclh0CB2MBEuoHPuBP7pU2r7CTz+2/VfP
X/UsVLRjGoNaAgkbtVbfxchKxBiqnU2Pte45t8OPGr0qV72h571t3cq2b3bjEPqOoqAZrfKtaVYv
I36oeKLeG2yXKnvMS8J7+hvq2oO0+PMuyj3O2N8VHqFNZBpU+fPsRT/RjbklqMWtJI/YxFPxNGNh
AXygt9cRhLxpHZO8xclwScawAg0Vk16oHixugeA07EezYhgEn13z9al+UopEHMEGjxtZJvG5rfvk
bkH/u+n7fC8wqVx1So67IZkJLRT2gE7GyL2szm5wnYajUgGlII8Nu9ieQ28utOpF1rymZdMvvzrs
S9MQHcFxW0cFiaEbBqQOpwUh0zxMmI0ZEkc474Ct9ZCtpuHQh+JaQHBYNJ3TrxbsZK9VnwQ3tj/F
hyV7rrmf3c9yWcjisfuzNCN5TzVl2ykOGAWpNnes19q7JdNAX5v8QTEsZ5e9VsB/vlR/64VrVMSN
tGZhC72sVkubEDxF8nmtlLe5/KztkbEFeSTenlx9wpwKur2W0X9iGtpPQb2EJ1NzzDha6EgYWgYV
D8+selSN7kEG+niZqNxw8iY3l60JOmfN0gVrqo64tnZLGazka+JuJnoXhuXsiTWNNxDL69d83rAm
9fI1s6ev6b1ozfENa6Jviex0de6C/pmgBukCjXnG5GqhVPyEvRMzoRpc1VJSMXW6lk+T9W/zIV1O
ZTwd2xJ3SsFvTzzpkSt688JRneylyH6LBq/8QAOLOFWXKzgu6umxt3m39mw0WIbtl9o8Wmn4Oavm
vo5/zXA1DtUsziy6mNLzanJVWhkAZVkd6vXXwgwMMeywIzZT3Tm6diGd1ni8QX63ybqyiM3xwuT9
obGmO65HPo1VB74X2s+YbkfUQ27hOSDbJ4PcBOCUAYIhJ6ycjZa11NkW8thpycSla/r3cqKzXLVT
tFvs6Y+RzCduuX5T9u9hVLHHt8XNQtO6UcDHhaFPxpjeJsNCrUiQmkg2s1FxM5aBE8Nc7K1UfYY7
NbqThdRTaeq3NBkY3TYbbMc7w7EfssX5BTY/3aR9/qpQI0/12K3biSB/nnONL3/ZehQy2HBOlGP5
bQPJuizZRetDPJazvkscsbFroe6QqOIGAg9ExHTd6Kl6GXkBJoNdE0b3ig4+QEbQowjSfivzTPEy
1j/MjONlTctcTNYJu7PkTQjVupI6aOOZFCs+rNbtTIXPM+eToeB5oeLoDesEe72+M6OeQGItkWdU
kpj2cuC9RZYOFJEm85ci058KR0fzzKKRc1yxX9ob6sfsZETdr0w8K5faMIkECdpmUYTibW61byOb
LuWkPVYzOABhgtnPpl9KFJ4tSuAjagU40etkIuOc0SkKf0LO08BinhMAfm6WoJ2MEMCqXjgku1bB
8kmXz1fH7JItncQFNW7yseq2TSjPGlYzLTcyN9RLZw/lTnVrTC71HL3aBKJ3TdAzMFPaD9Z8d5kz
fwMv+jVrXexqenw/DYkfLvpHV+nEiksSdAxmWe9uEgAJMs+Ypoqek3Bk3qeFcnDmBDJZqCs8NZjV
9iFK05ips8kfTTipOzyfblbmb124PI8QQXE7tAdiXmKHsh5YneVndYuzyimA3wap16r1lxowO6u1
QNnZXBvSsPnsEbq7mFg+Lf4bCBByYoqfGkN03qCP+5KSLOrt7jGtov4ghRo9WzyP4GyND6QBo+dE
8CgfO/uaCpNnbYwgaFFBFYc5+GL6SvX551uwPSUvFo4yP/8MRiT5s0Ca8Z7LXOJpA1HjOe9eTUr5
J4MNlTvO3bzho0LupdGOD11aYqBRSCVH1auemh+0zRYWJnQRRaTTqtcYsXDGFy6wtPlWqYML519h
DmQFn1p7yqtj3+6Kpe9/a22F42HGeJQtVb13ppng/vqFSHXpjagUjkoI2TTrurdAKCOT0hLEpB3M
HyGNiqRVhjdcGqq/xECOxtBsL72NdTatjPzIFJaOloyAvvJ825YJ5GGOVNa1L9mjK+3kTjAtz7HK
nJHboL5j9rH407Dizpg/dJ2gMzLnKEigw/lj0VyVYHzXgZz4tQ5Hqo6tvYjOuqlVSJjxjHMmPTn1
d6LnJI7yU8GZwKukUT60gNDAd5RnLdSU+/HXzE6tUicNuriWHyqHWAYvyg0hmnJvOASv7Fhh01+D
fqRu7DVp366dvvXkZz3wqcrKvQ6s48Qdd69r3xmpwjuQg3soe5xEBis5pr1cdl1kLhA/1hX1hMcW
MVEtGogRs3xJHDYxiZkXPHlHjeIlMI1g9T4QJdiSquPjxBrNI34k53Fqqsdg7nGRDuqtXMyI6wEy
TjMQ1VbqXYtbCFqAYtnNPqLsfQJrkW9bRIRZUvQ+hBprT17tdxUsxM4ZuQJ6Ho4TcS/ap3BJ+Tfv
c53xPJPhDE9iVvEf3eQJncNprRLIJ7ZSMKgDBOaSoTgIqISrpkImojXwNmaK3FM7ezPkzEy5JWNk
aSQnE70QB8whfHhH5R0eJdJzYLIoRxVC1X1+xHfIg48SFCRBIiYk4IiSTT7lchjDSrRd0/TNwhzN
HjJkE9y2LM47OY7OI2j1t6X+mOWExkVEzzGnDp9oFevymtgMTNNt6aTxnsX14Bc0RqT91hndLzGS
UGN5BPO3B9pe6xRqRf3MglYlvTRjqJqNFGpBnJ0jeIQcL1yNo6QfLJ29BU0wuSiG1yD3Fp7M4/9M
vP4rEy/mUcZ/Gse/9t9D+b/O3//6L8U/YZj+9uP+MfWy/zI0B8ySpCLLn+c/yZrUv7hT8r8a7A01
hk//MfeSf2FhZg+lGcKAuLROo/6eyNf0v1TGYapjCUaY/Frmf2fupRJQJHFfItUsi8Pv//O/TRUv
i+A4amqm4K+fysD/ncgnyolvDor1IV4ZAaiE9aNcuQEWAIFGHRQv4DMAxgBfxp5uNEA1gV+JZPFu
AUOQ/wAJkpVN0DkPEwf3k7pSC/gQ3NnExK4VdKWr2kWfVgrxjNxbrqLwDKBn0FtF6xmk3SuPZOOx
XJWfHGlD6bRHRgjxLR7nks/jKPrdRF6Zj8NXWq19olUiWq460Y5dziES5Mo70i4Pw/pF8BEPL9h3
GFnAdnwOeTdx53ojYALAGnEps/Tp/udmna9aU8BRJAo7fKc/X4iSXOiwdQ+0SvWjlQyVt2gcrBO7
fDRKhmymVVncDMvmmY9KuZ+X2nF/vjUisEmjOa/wgHHf6cm06yY+HmVuTi5Z/vAWlSBzRAOpWB2w
uBr68CHbWm7nMcJ9I+IcKujdQkfPHcml3P18GQxYuAKY5tZuuIY7QvIZqS6I5sUwu0PMJKVVanqe
5SCvNKbBwuiN5MiQeoa+CAYrts4H1LAcl6Q34Iw4Z+DtWGzL+VPHatuvettYIrpN1y/ZKr9VVzWf
SvDJarvq2dSi6ElRn7OZG1rE7a1dkOiSxAEPOSDWDVbFLtsMiKKrx28xSJipmHg7iZLXCkd7n647
8rg6jqu2N6sQ+NbAvDZsR0LEvrpFUYE6mmLETAbGoir2gdDgqVOauEME/aezLRjhBafQKer/FLrK
IrwEFVQZMaHPBOVXpZjXoMDvbRTssgulJs3Uh2BiAJcq9mo15tkvunB+Gsw/nI7hcq0y4yFAaxyt
guOJqBeAJ5THkytWBbKxypDRPqyOq773EwcHbxnl3b1Ft5u5LixsZmzZvWWTUOhan9e//dSt2uVk
FTCbDSpm2tXGDlLDVi8atoCj5g+9tG9qYRCaLtvhLIzceMrTBnRRUTX7n29hUlnEvYmlLqny0hiP
1iqIzldVNHMdenvIo8cI2HIgTLrOsfohioA7LkaN0LIjX+9t3bOtEJL/qqRGKfDkoLV1g+RQNiHs
GdEmd2JyMIisfvDRhgEVjpYXrLprx2RmkprdgbslNjU4r3u9ZKJFioQtn9v3UwbPJnvn3/PBkJac
IM9BgYpzrfTcpxnBqHGwXpO5wc7M9IIPIXckeUfkxCTojrJblci7M+ZGgmPrgb4w+RwM3wLq6cUZ
kH5zkD0aHRpwFR+4beIJT1ZFuLXKwn++xQ/UXJRW+QRU2WXFZU1zv2WE5b0Bjc+Vjk69JQVvumJb
HjHjviw0L+/aVVbOyKFmRksCjy2EvbVxmmN8jl1ba7RdjYNFQM7swApwHcLvncUjr47Wc3CkZ6ss
PcOaHmlIiDkaA0IAOxHBfglSssck5GK2VSPbdwwttTJ6SansYa9onorhrRrI4dZRQrGZMJZdpewY
gaRpoc2vYs27ynA4VDStF5J6Y2Zr/zYnv8tgajRa+6mmaDayenzLIDei1oI5iUneml7yVSxvcbLn
vhiziND3eZNfaoWVMifTdogoTa16ekd2HzDAoVwZD1Y7wLxFZN9gtIc5TFd9HB+nxXiuBEnbidGy
Nqc7HKd+TVTjcYrBsne6rn3UantdEimQMYlLWNk7/rJeeazg+YyG+iAbe69qWg6Dp2KdHobm55CL
LVA+520c+mQ3UV48knxJH0btvZmm75gg6eeyWI9tH5XP9aLE+6ZS2KK2pfk8O+E9Uz/zrofJta5N
SGeSorgPalU9pkYhtpVQ84/JIGml6+pnN5AcC2vMKiUXG69MW+fCK9ZwlcJePvmod/OBW2+uFoWP
WBejfM+cFuDAH6PUzkDDmi1wgt9GO9fHpqEbHDZ0W6yqqSBGpzkgsDxPQCnw5KaibOVbMaAEtVR1
PBrrF+7R4zHpAv4uisge/Xyfy6J3U57GrsWSeHaNMVwzXVrObwvL7+gX72x116fFdPz5Mv773/18
a1DF9JrQ/uBwn/u5Me3twmiPHM2XyzKF4lIEbrZmLawon3b1EqrXtMmBR6O2EPP0KiUaIUIEl6hP
m9kbnRzouyneEXYbDw3Ipa2uKdJPDIq10q64kOs8OHJTlq920T2NFu1qqB3s2Ith33UzQ4J5IGSl
z/KpsLkid+pykn1ZfatDfKv0NH9LWB57pm4CuclSLkJKRnhkngfIW9gXgtKm35x/522Z7OjBr8+2
5Y8SNKykeSzxFg+OY/uBVtoPHBZjPxVdDufG0ZKxsktM4C3BUG/yvnvrtZ5JtFO/27XDoWCmAj28
tsX8Jqb8Ph7wd0NSaSzu8Dovq4759wh8rCJlMPJKjvrH2Zi6i7F+s2RNe7VJ2ll6dE1zkI+8bbzC
wuoXKrJD+DoGnrrGPO2gSU7GHJ2Eo77XUNLPfKLmN4RZ1J9KU/mlVPZzk5fF0+D0w6HQ4os9GIZb
MOmEmmhnF5ISG8AwMrbMa1ctHIhSWn2Zahy4NzyNoAp2aSif5rRYzrwcgL6tZAc+KalB6WLXtA55
XOuW2Pa0SyyiUFTbyd5ZdeVrtnX9+beTgYfaPDSWGzJFgjAgG1+8tBGIa06APKnBt+EZZE4+du1e
quibl1GSI9aWJyGJiUaBdQ2C4RanongakSaHwloRjwqDc4lIB9oXPT6bSISYQIeoyBmN4E8m9XRX
Vvqn2WQVVxSz2o2Nser/kuZIkKH+25d4/TYx+jt1Kq6ZEn6pPDlZXvEHUI/yDxf94ZaFFhUR+pyF
1LXt1I8LgNwg2tD/iGjj5fmuJhgtjODMCgXXOTEdmAFAMU0yUy5J6Udr4OUdFcvsm9lHIcD8MFuW
iVcssc+5cYaf19zhYv+QxfIwq0pOpJaweZMC43aICKm822a2VTXLXXKrg2dly2Oa0WIiN7Nh6wnh
HUBvRvkwqou3Qa0fIvgPJ94Ehx54GLlK4xzWyibIpwdnnt4AOnzaRj6iaQ+/ioacYjC4cVCcoqi+
ibL7N/bOZDdyZcuyv/JQcyZIGo00FpAT7xu5q1dIMSHUXfZ9z7+pYX1H/lgt0314eV8Bmcic50SI
ECIkl8udPLbP3mvzdQZg91N+67EfX9PfIk5LjQ7QfhSETbjZRC9yctszOg8we/D7MrgaqrfOeeNu
mqi2dsGAHpgkpXkDPpZt0XSe6rK8p6E9f/HJwi+LDzGLsrcurSlfW8z5Sg8KtUKNpJFrRkhCS85O
NQ2ZYFWSVWPFyxHfrr8TVnRKCoKLQ+tAsPBSsgJYOO/TIQwhDZT1IdZ/rbDE7E3PNkHsNOdlTGhV
G3eGLYZL4s9HDLDZMaz99KZx8uym8drXYJLZnrqi9kiF656nJ7sJ3BzVgRnmLDIfBFf+HmdqODtj
c52HOb77+eCnobtyDPW6hHh4FquzaWzDVN9zj9zF+C8zDMA3if4QLlSauEMY7Bp7Mbnd+8OvhK5l
fDNUxIR+RHNBcjNVzYfsk4iZbszuaj0dQeKv3hIjp4tvyAO2e0nyFnOdACFRCNHsu4CBtx5Yijoj
CTewAXSEb6lL6h66vn6vIMVtguGCd7TYTd1K9MyHvNCMLRWJcpWGA0WAAJeE7aBZh7AZnboe1jlr
OtqCrPvYYwcAEwDMk0s4hoNaew3JMe6HTno3S9j3Bzzy7CF6tE9XkSQqI5muw0weZ6AeoRfk+3FJ
dPK4TE7KpDM+Bd/g5+neYSN7F0QIUW46giWcBXJr7ForP1De7z4y7+w5pLjdaM9zPcLN7nXdd8Sh
jjvs61T6dHIY4MCa5H3GPPmacpZbj+6k7lMrHXZezWBiKrASUe8+9DiPepa+Dwm3nKOr8hb6PUEe
NmCvmBt3Re11H9VLCJYRdW3hmgCq+jpbETEZp88/TPg+czeuZNr79JsV4irEcoE2gi2QYM7V0t7i
WVznZrbOU+LszbzW0Gy6Uh1RejtOfnkyGNcmMPNwS504j48RlU7bYSXQlg5O00V0QdiLdkpvo6wC
eIu2z2WECu6+LoatgwQchyhHLFIeqJsAftulzT5fpuVaZcVy/fnTmMQ0DJRhv4W4Nu+rlqb5vpfq
oQjMO9nEByxi0Qs4Oez5GyopszvD4fab92TSuPCrHaE1Y8tU1T5MghbIgRLXJiCkkoZUqaRm9mmB
PVyXEZtVo2CP11BxFYzRDUaLb5E17jYI0uVIKhB+F8+FuZBvXHRsa4oPOe3A21jVBDPpzuqWmcKs
Zey3rWrob8s6cqN8N7MZ18J6iaYS1D0yWkPiAv7LC/Ui/QonPdb0BI28KbIDgzW3lsF7rCaFqMf/
HqgXwYbRrsoMBKFfJVuC3Ocg9h6ssPNJdY77vJ6OjGzBBXbqV+SMt63M3vscUlCGmfuUq5oRvaaD
mLtXsANmsTen5uJn+UeYd+yf6hG0bCYvBdeUVV6luGP4saFhgIBuO39FqBcredNlu76r27ULvWgN
MGVXjVl5mzm44qbojj6l6U5NMGNVpgHSBpa7ZljqXTMVKAJtF56HnkEtCqN2W9XhuPFzHS0WXXX+
kXV//mRE8LF6p340jcjE7Rrd0oPK5CwlppGUXY9r2DfuWIkbSkPX9dL1W0qFoXgN6TPMbsI4DjYF
YxjHtWfx+YYwNMEv76lPVIoFYraOlpP6zDA8W5hadn0wpyc/4OqTdkW4hbmEpaiBvWa0ebIf9UtL
xWgEvl88FuidtUZHlfpDbSZr4iXGsbDC+dIxv2zAjJSngWUqX6u+1NEQbOowU7/Aw957ZlR894FP
r5bdvsVd0WAT0QHRdjjlPv4X7u/uLhKIwCIaa8zNAxOge66hOnxxCQtXjNoYY73sQRLHFRUsh3YY
8z0U6vLXIs1j7H7WeUQa23Qfe9GMvzg0q7QAuZuh6Vp13nEfVcWuxzLwBCyQBIvwuu82es8cq7pr
OKtw2bBYR1dlcKBPYr5b6HzlVz0kH35PPU3PFdYuRueuynHdL2KObnlg+ZqTHS5H6ivWfRXPv4Wb
kLoQqD9ibi9dVm3qJOl3QUIJiKcdDdg2s23XqU8H49hGTMxyy+z6mLQj4tSsFFMqLnbsIefj1HAJ
7yN3vFpm+TAEE1+ing9Valanqc3q0zJpcAUeOKSzYTWWvb0bTK/fZhTA3HdK3EW263ICXdptuYDT
nGkROxpmlMIODg6yTGa6+2wDvxO4gNCuQDpXSO8VcOGeN/V9aiThbREz8XZ+e//np+gevw54VgaU
M58rAINV9dhKT+DmJJeyyHR4Ux2xkLlJxE1JveSTbVlHz86OylT2Uw32CCNVj4Ernd6c1KqfRZz9
pmw7/Wqt7uo60x8L68VnhYNrIKdjF3V9Erwrb4ypYj1o249c05nchD+S0TXcdZ11zbMNmskr3fQ+
AlVZ9N7aztPficQb79BxNYAixAeBmlFDhpyiczwl8dmY3AgahD4Ed5G51hUG9QAtPe5N0j8xyAdV
qXhDgzy13FW9l8FMOxDFtrRcs77Jnf6hGbBhhDGqfWtU90G8jE9kWFal7RaH9pBNOZNwh1WqdRzo
66VX3/mjt6tcKtohWzWc5RyOznnV7fn9HkTafWRLc+TqAB+YVB5oX7VPVPYQ036TOwbLQLLOK19i
CGSxC1hV1KdJ9hXhcvoXC3PBiOIX2PbIF8GkEJuMOO8GsdalCnlmfWq0NNO3GcvmsNYK0iVlfg+s
Zrq3TU0c94v7uQ8OFFbTdtZ57W2YeDDggvK0uBP2ri5DnCrTI7vUeeNh2pN0bcWNH1AetevktJwi
XTbXZNleGTMhz6J5RVfgJ7W31UQZlwrT94GlneyBTOcFnnVeMxAxqFbeTrP7yvA73doDBW3KS6CQ
5rbaziyZwT18DIPuumqH9kD/Gr8mQCTlhHFsDIm7dVA0mqLeqyoDR9ZNB6+KyWaLPnp08GNwkWHE
phI+WafCUXtRtwDJekXeDD3UPLbK14S85aho/jq3r/FoxPsJ0iRDS61pqJI7pauQfOypNw9NiT5a
i35fBKyIrLQ7NIt8bc1OvLQBvhEaSKZ+eQSZLnf0u+iWABSaTMby3k2KC87Dmezn4u+5I3Z0+Znn
FMD1hU4Nok2BR4iFygASpYYDG8R9K3vP2HWqyy6F6wgIujxZRdG/eZxC9342khHSf1XmcIwzdztN
s7oMGV6EGaWvn2Jad/M42A9mbq97HBmYINNbgILdNh72dtjMr2EWrBuv/gNMNzokignqcQh23vO+
LTAr1B3FhCz3YWvB1tEfrKZ9W5plZMG9ZOduprZNciA90+ONx+7nk/PPHykPCbaOhsZ6OKe2bBGr
s6+RsraGy7YaMzvAm000eLaJQNAO45tE6Dym1uLeLTa0yHABWLtArlU/CFsNs+09sLY2fFuMJz5V
7yBvE9i3pNt1rls7yIGPBlsM8r95aTkny5PiLx/+w88RFSoguOjAr0bzxhrSm9v0AALt9aH3dhrj
62ugr4EBNdOIXw0q21tQfxeN/zUbQMBpBxJYdcCBJ40JHiqAwbylygcJQ7iGJZz+UIVrTRn+8wPM
4cUzhxd9u+Bk0F5suMSOBhQ3GlVsamixo/HFAo7xoIHG4w/beNaY4xGWRzQBPobmju8fFHIMCcWl
VOwaqJGoczcSYWsrSe8K9gilccoE2XEvYchD++Lm0Axgl60htJFXQvskqpjyQpGSgfEANZOgsq6d
hjfHDhjnQgOdO412Hjwgz44E92xr8HPv3VvwAc+25kL/fGhDGHz/s0P8r+wQ8X65rvxPffOXf/u/
U/z5T0yvf/yvf98hSppXLGnbtuV6vguf6x9UL/NfHD4DjsYBR4l9/t93iCboLppQyC5bLPlsxXrx
7ztEgF9CSu7QOPQ9z5Sm+u/sEJXmg/3TCtG1BcEuT/m2T3ek1NSxv64QS4PmTphO4VFSsYgnAiq3
F3459j6Wsx6Du9++wFhKEk0nYKBeRKwBQdbdIuXfLyM6TsAOodCkDDobFuAoWDzrvPpaROcduOtI
13wLoHiaxnm2WTQh/3MYMezvyFgOMs9pDx8EGWbX2+YUSBlGyxoeiEd6zUF6oJofpqqKHhs8Uave
gyRQFx0xP9TMpqIsClQsIBCq1P2IQbeifrOecqCIvtq3vg1iJ+K2mTfGiXdhtG4Bj4S5sve4xHay
hz7ispBfzb0AVB1ntMV5Y3AfhASxp5y1TuoM2dO84Bv1NO1Egj3xNP+Ecqk3Q1UH/4eMohkptSw/
W7h7N8vS3jZOl90bad1SWzx4bFCAumRw4QewK0rzV0JNYvHUbWsOFyJJFsR44V9HJI7VMHA3t7ya
HaKpcCBF5Q07B4BAPjN4tBiKDKQ41pH1Gi1l/pJQWNeGhHIROaptLlCrLUgcB0id9jr27iZNl6EN
ZWdo3syiyTMtWR5mTwwtkznsZs2nSQHVjJjybgzYwBvubm+BptkQPx+2WblD6BA72AQFWEkqjxe4
tyvTrK6p5uLwyCv0dlg5lJkE60HzcxJN0ok0UwdNCuiT5uw4+vg7x/Wwae1muI4e2B/b2jeKIj/p
U3Q4mv49zvLkwghwy5U0ug9KE2wBFg3K6TmeYvemty/vw9uuXO6skRZWewRb6whTHQCCZLuuEaha
o3njgEzdLhRfY1MS8dar+Ca5PxwGsDMXix7GKs4/eXwLTLl63iQkGXdkXuFvqSY7tHHS3bqifDMA
4q0NwhEolsgtbZnTbVBm23niFEGLGZONm1jbBPvJLiNFuSXFnu4G4m5bfgjMTJSzHgDHNLdeAGy4
n8MHFJQEoAIWKX8ZNQBdrVrwTnjtBntbSuTuHESZQTVFlSfZIydZojR37hhQ01ZFO3Zhzp2THJqk
+TBwDN06lHIenTCmEW1wA8SUNDtOPTw8fNIO75qNiVFv7clUcLIonrE0pCu3Ly8cYuYWo3Pp+IfS
WvJNI61PFQwnTHjdvhHWr6rJyq2JW+DoeeSOPR/mblSbTODQd01/NK/ggvGQETeQfUZuNECRsJX6
sGZJJ40E05dzsDvUqIjkUJpdW98NXYZpahp2AFneF982d6AF1g1E7lU7BcXRXbDcZqT/HXwCXuvz
pHuFt40JmFOYOaIouPKrKYeDVJwF4sxcjrPfbEbM9L8qL8pvACycOcr/QQOFdRPFTbAF3QehNuNS
VKnBe0htVh9RysHQnQGxdJMXA8ZzgKpE9FbiJr+4ZZu8+VjU5twGBIbIPoTesWUZf4P+vDY7Gxf0
nB8HaA4oCtBIKHmUX16rPddP4hb7N3Kw/7LQOA10ezNhCp26j+Qa8o99WULdCvAJM9gdwdQjKcz7
Ll4mKo6y4FTWG2kl7iVRd0EN6scw1YkhPdyUFEVsGu23Mrpwk/SE+QlnBgcjw52bkco5dO4sD8tg
/BGFxVfrJRkCxgDtpg+6fRr65drB/HumRVGsW4sYwiBLrtwh1DGzNC6Oin4VTl5dlsr39nKG9pWl
GWSHK9NYfutG0A8a17qZ83OaCOz3mmdUTxnjEGF7P0wHhvIUNioB9y28K4AFpPV3xji8xVOfPcow
YdKty3cShB9yZMmXpxFu36k+2BhRCEuZQM/S+Sy8chPIirB5a3REkN4MvtgNOdPqZnQfCxBnF1FY
xZ8f8HjDn/JRzqNR3HWm4Z5QdNw1xatyXS0IyKp5jtmi36oZ8oMhxdFPsMJ6oU9Scmj5xaT1GavE
h5cIte888yQcuAphUaHUQCdk6IRI4gUhvvMOrk9e2zYJsuS97+evWkbqjBRCaKc6BVmcX1Jy8ZzG
q3Y7WcPXPPRbqmLcHV6yYYWmJc/siBHqpwhRbjYfQ/avsR+HR5iXL44V8FJb4HSktWJ9Y2APcX2s
O05v3kQctXkXHAR9hPyFruyor278CG9jk2ELwV6m6TlrDsQ0GmBAI0Auzrb2pHk/7jRsaj12Ne6z
6rUEP4eLrdJ+NtoWt3GNw23WXrdEu94k9rdF++DMGkJD+FpofxyuwE2nHXPI+XjnMNFpr3o3Swbu
aXkPsNkNzTnVrjsvaWjOiqo1eafvUjvzvOI0m9F8wvz+u7Ht4jZySE53mn7bQYMy4rrBO1Tj9RvM
1167/5T2Abqc9lSs5IGHy8Jb2yOknTV0tMinJaLmwdKeQhz6UJPT1t72Efo9pm3/vnP88mQJJ79t
rG44DVgUob0YZ1BcX0K7F3PtY+wwNIYxzsZYexxDD7djpX2PSjsg3R8vpJ1ik8fg/BAbiUW0hLMv
9b9u2vmPJXnbUxUqTMycggMrL05+VLBeoOZmQxQsP7Ot8akckC+xHRq3pVuZK9vRhv1xHxFewsdp
LmRspuQ0xzaVIaYBvttubpPi22KqPFi95Z7EgtkW6eJBLuBUOMO3CNbtZtROUl97SqV2l85jUBy4
EcbgYpJVi4H9mPk11giLODoHNfhQxZiTqvEaOIVd+YBDZOZ6woMUxXZyv4tcifOA5dXR3leLBFKN
F7YR9A1od2xojG88Vdc5jdS+0g7aXntpLe2qndFn6KNe9rZ23Cb8UnQBFbsbcHxIPDxC7dCttFeX
qHOyjWI2HLBAkyN8reKEYXgCjRKTYuRXBCkHd2SqXcARdmBf+4KjGIewob3CSruGwwiitfYRd0Gv
80QV3mL9oQqi+uAOEewMbZjAxdF9BRntChgXzr52Ko/as1zzfBbaxSy1nznRzmZLe5xb7XYmIwlL
HgN0qZ3QPJxeO6Oprx0fLO2WnrRvWmoHtfvjpdauaoEDD9EHn3U3WBDTyw+Vm+MbBjIXzMVoHBPP
a16pke7cKLqVdWIfJBELLMmZSS+GbbOGMNNNknnUszl0E6W4TU/DUFH5aRV0DHYsGzEcTK8hZpA6
y+1v9IEVuytaGMJFb5KQlNNJRccRdApDZ9zvl8CNfkfTewD28DGa3YcptvpNJdCpA12kl1hMeqmf
lwinrPycMl2bfpDtjbFlnaDROV1HEYGVABixpvZsiV1TRUT6ggB3CXlOO7fNVb8sb17u/aoEc530
oJLIBft3M3cvlR/1T2MYvyfz4t/MY9dAVyvrI+88DsCY00DGJk8JnP01ra4xnqdcHLjSJK9gsSiG
HOznys9PfUkF4CIQlWEIglTranftzRM4TeBu65Gz/9asuTBQFrnjfSsObJ1gBi1teGuHxQUiOsAc
L3po3a+R0ZToTRyhWQSIZPBXtpVmwJuQxbCxFeCXUq8+11QxgaOq5W6hjMAiNEA+QDqPfRqcx97E
SBQFlFOwv9/jhJo3QdVBn53Jj7rNgxdJ7xqVMPOqIcZDFk/lugh54obMkOyExbh2XRZb8oc07DfY
rZNiEysTdXly7Z3Ra6BaRdtum9BhAj+NNToQKs+rcAo36t4S9zFEzW0MoB3FOhpX1PRI0eQnAzgH
v1e4dKEJSTEK8p4NyLg3uZsCzEVx7bv4GWTNxY48xOmU+oPKt7bhHP3BVn07mXhv4lk+lS5VZfXo
vHhtanOp3FWxTwpkSG8cfU9uht8xlr5LGCQPA8btUwUJzmi7+laG1Qdn3UMSjv59Npkt4SHQifTl
yC2XClKsQ+cfxzB6m8RC6GWBJaYQTI8jO1IqZKiXAinoaLagBWQQU8C4DcEOMpys2gTDWVxP44kX
QbLqeslAEKbFDXUXq5L3/2WsSrEONNWQlQHDtyYdWpp5aOk1WqE5iFij7N2k2Yi2AyWRrY3YJ5qc
aAQwFBNNU1Saq1hqwmJMdOnYAV0sgC9KIIwYPfy9toO5P3xGQI2VJjaGmt3Y8X9BAJIK0lxHfvJQ
cx4HTXxMNfsR4RwKJIrZ/yDX/0t9u46F9+xHyvqc/nf4XW7eu/e//fk/r+/597/+r0v8GZXvn//2
f4q/fX3/7fbzPa/+Sar5+xf4u1CDkfovyoz4Fxp2XfAFtkU91V9LdlFmaJvTR2jP/lN++YcyAyTB
QtBRnkA3ImHn/neUGduy/3/eunSlyQ2TYnUkIkQgjT34C29dLlNNmg0TCWQxsUqa5A7DiAmIDn1D
jMUq0LioadxJjY8y4UjVGijlz6ClFO6ctaPy1yWTvxjIMYA5IPVAX+EjA001blnJmXvZm9vZDskk
0hQPyAoPBlg395GBqt25E3N0rbFXtuz2tLAX67qBTV7CxppxM/QalpUP1nbEb2mzRt5J2wRgwDC5
GsYi4/PzJrR9d90GvP1puDTXdR8ek87FGSRcc8cI8hYqEW5Na7wvzX2A8LVN1fKtgDxz+opbEvtz
vSkacHgTJWMrTzPBNBzMRVPNNS5swNO35iJO/Z4sL1mY/g7tS6kRY16IxaxNikef/tIQMITUODJD
FdvGVXS28pw6HSfZ1kl/1TY2tMh372QVfc+GwG+q2XjYbraOkq8dJdrcLvJdpXy5GYYzupy7wme1
E4mO5cXqGBMiC4PqIa2AqjViPs70X2ISJf7vKDqQ0lvZmScpp0fYBOfGVpfeyOudwPQtGoW9ISBK
xvDWmM9uhurBi/DJsYmkaOobN8VNqjlwdL6GlCkmFV74hfwcQVDxRlLvuW7dBKHCgPgW3HMBAzAN
/muFL4HDnXIJT5ns2xz7swbxrH89O2QooLdq+Ix8dXA6DXxvbZgHstz5hU9Ra0C525B+xZDFVq7X
/2pj52hJDYm1yA7zelPwfV3IFS3GNYqRwbd1R8vM8rOyMZ2rxN7kBS4DOn/uOZl3j+QGbGDi9h37
FTrjugxvMYc6nn7MI3jtQ4L2zdhfLGSVUFv+Z7UTMX0lLHJ+peabo4rPruJVaHfehm7kH45faE1E
LzUzrxySl3EhtCkjDT9erJMcsfpayyV6yzqDOkKQWwXr9geOmWtqIOUTnm9S9bB+9tbn2JZfvm7S
KWEVlASDcUAR7/Sa+X6qZHyDXLW1MzLMFj7UoNpjGn9w/cVlmh6QFvCMK7of137JcjjzZqy+brmu
9JOco+GtIr00KJpflTOdvHL4LFuYEwlm411m+TuuRVA++unFjtSy8sb8iaYPjFup++603ik0McZG
1OZUlN2MIuzW1Fcl0QcLmmtWhld2qPQGePXKo6h5y/CVrRyTB0IfL72BPvn3XgXGlsJUc5Uaw3Vq
xDlFKeLNCqnWb8xjZQbp1o7objIWeU1JcQjLG9noC1YU7EanWdYrFzzvelTBZxZmDkYmHKCVS85v
GeW7NQqD4wSKwqygBw2mgRO7pXFGQalcfG9ZB+CuEHlQPzOIquQ3jJXjG9hKC1RhsdifzG3WWpWa
wgsqq/WerNbmGDvjLIRF0pcsgcuoAniRfgrbIhpoBHhIAVBOzXhXT9bj0hYNRg89u5iEbYvbkX+3
bkwueGmbsJ4Cqi+eEuwwG8pTfyVNegslYkClMh6qua42pj1Mqzn9FaHoY0ShiTKHawE5KnqyzF85
vGGnF5eprTUw3MXH7xknP48oikhO/YCVfBEDYzQ0mMYfmR5HwsZVWgCYW+69CeN41nvPJA8PME9/
hwXI0I7RuEr8cA2WOt3GUlF4LDmFYxQoKsteN2kO0nwOMHGOLznFGrtwVHpXTyFvxUXy8X3JeH8W
1qzDudYOhYbfRxxvyGuzF4z5jw21zGjkn07r9nvYURR8Fm/ubFxLX9x0dX/fQ6fiKyx/EHXYsXEj
pe3/yhXfgt83ISFcO4GbXHPuPusxB7GVSM732GkKt/xY6C1Zp5p+SrMQxzVNRK00G9V1oaRmI7xU
vB2QUzVDNWKOHSKoqj14VZK0Oqy+IJJr9iq+SlubdEtNZXU1n5X8+r2pia2cwEA8YM+qTbvdojQk
NpjVMtj7uMhXyUIN4tKL5SQYM5+xmITr1IR4WrV0dhGWJ3XPNcQO/qCn6HUGKetb1luuGbNCDht9
s4dHyp8KTaLl0mitOuC0RomPcqiBz8+WdR5aCLaLB8sWRjrihubbAtFelQBv2RSIlc/BYONqsj+d
GhQcjNYHsGeQQQ11i8atVtUY+QmCa6aur+J7aDW8eOOr98Se4swdbNVoEi+vwM3gEBIMgfTyrizW
JtheT/N7yZDka+MrAevrgvcVmvNbgA8H+5to/m8NCDgHCIxq/houlQB2/y3FJ6lKnRBZj5ojXBtY
5TP+baVOAcHT0Gs3ONHODQDiGhBxqonEZp18+r15ogRhN/qyOhXAi8sDvo1yrUZQrkvEzTG2WPfY
GtAZdnchAOTBRjhm+OW8BRu50JRk7LqtIrNhdJq+w9t+1kRl+l2yselOySD2JI7yFW5DcigtHOZB
E5klaGaQ5lA6Q4Cl1nOs2c0pEGcfmPMSE25SZH44Qn/Q+nRn1PKSgK1YFXW5S0K6MJZ5+nZlCY8B
VnSpqdGe3Agg0gK35S6J6t8VkAFgjGSkf4jToKdrzaAugVFPmkqd9PCpbUDVsSZWk1nN8fKhdxpi
jygI1brAn8j5+62svGc/wDBcEdbYlDiWV1UqgX1P09qarI/Albd+wUSUspi1sIcnpnzzOVljjuDv
4hyLGnrP+AkPiide07g7Cy53n+Dojvi3FFd8xJrd7WdUXU0xRRH9uyWTp8GE8k1Q7ReGnO9G07+h
gFPpCbg8padeE8JdzQoXRLqwV9tcp0PLfZ5Bik+gxXGR3A2aTNDE7aUGPj5m1wFdd62Akgcpdiz6
HpDHZ3kXZMF56jji4bF+tnv7ydZscwrVBZad4iatWBC4B8VVBMUYHjq2Ou4/uMyOAojE2tfcdG1e
r+w7Km1wnWuyOudIfkAxB2D6Rq74msDee/guw/EtQcsh/scODlh7rqntLvj2HvaVGSvwPNiTLE14
DylMdDXzPdH0d3SynQcO3hj2jSnuQU7dDVq4EwkVIW4RfE15cCYSNb8poy/A4LXpoVYx5gZNni80
gz4PYNa4eGSzwdy0A4lje4quiGm/sBTIfVbav2glX9uwbE8/u3hP8+4V4HsEWEA+AW94uifHFayD
N3JaBBwJF+FR7BBxKnalle+03Bs9/96vjUNnNh9EButbWtRWide6rAHzhzmOsks7/P6Rvxm7b1gD
TJci2Sl9GG84lTMFcIuT3lMHSm/TcnKPOMFThcBRPms2OebIU4x3ObfS5wxr2ibtoctmC0UmqiUv
z8THxk/LBA2Cgaulg6R8RZfnfK0JvW7ZudsqecipYLhHzVw3fk45q951FBNLTTnhT03QkEQVofdp
6UJpEeNHkbT86uqSkdyZWuoYtehRavmj10JIV9Ky4otgXBnQF64Iqw8ZIbvctZkDrYDzgjemeDdS
tS1N1yGqQLzcyOQjM12/gqe76oqJ8not0Jhaqlm0aAPLkS/dTpT5CZHC3kraNUNZhBG4TTeq+uai
Hj9A+vq0nRI3kAjp3wUsbS6WOEzJsFOSHPqYLP1WzMAti8VJCR4M7jpKTHzM3oDBPq+iDceKU4Ox
7nkogUnIgsuU3YuD1yZciSuMoqk0eGdazXNfwI6curHWwZBmLWrfvynn9L1r+/5pAHxtuWTzOGQY
jwQ6h41CQxvQ0oQW1RrUNaFltvZHcBO7UQtwNkoc7GD7hhcX7+UJmc7Sgp1kmu21hJdpMS/Vsh7L
34WldpgcOxzra/A8a7I04pTayngqBm3Nan5n9MPf9bUzHLx5QR6lTki68xd/sU4FWeQtFj15w6YT
RaNETUm5IjHLa24JYG/uYpzx2IRYd7y6bvyQOQWpZQPq8c10whsgagkGbY+Ulptv1Dx+dS+W9GNU
McmKB0cu3rynKZ2OTs3W2A7ZFXm9Z+76OnwvWOSxE9yq+uQx7Lqd+A5cEkiOyL+HZn6bQiHXGl39
HrrQqwoog9yJEIVwRe4wHjAPOBYOLqKyicVDThLaCWHz04eQOlzcRwhsxnj0uJXNHF/4AgaYFWf5
DY30m6fsDz8nP5zDBSVg/BsXXQwlqAEpI2H61F5PMqBjB9JG4S2jC/jbpsaubnn2UTYiPnlYvjdx
2I4YmjybGJ9iF1EnFXhW+og43cUU++BXs90PoyrDm8AJQMeJ9jq66TEJap51G8fE0gPMvzJMNXSG
yI8GwUq3qi2n1izM08+fRjpS9nUpr/Hi4MCAYHqpauEegsI3wTZXL1NLFS4rBza0Zn8yrEwHakks
NOwLTq29sElnOTjP8zrWT5TFvNDGxO3Ki0lJZDBsq1hlW+gFxAmC4TcTxzChI9IOdWMuPa8Y2nz9
0v9Movw3at7H2MgreByGNAzZ7qWvkplCMN4LfK9mFdlyVxNoYqxuXlMCWDohRMGnGXyRZ8JgEsoD
mP87Z4KFmjtvM+ceaTnwUzm8QV5kT9+qFf6NrYjK7oRzUfX3I/5FjleRscObtmwCFTz18yT3uV5L
DE1x044WCSb3fnZacZile+66sbomi9yq6knUEUCQis46+/c04mszYTojKyO0UNRHs2b1h+pt3OSI
h5PRYXCJ+TSx+1ei2JzZlvQ0zk657SpctgIrRZ+REXNSJ9rE1tyw7D74gWDBAB9MU6+YWs550Jmb
Lo/EusFKuPicdrCxbePGOctUPbuDFayM0pGrUHtHCcly5l1GoIXlQ+b2z0MF8IYNKzxy2dhayN+1
HXR5lO0RN1tObD441/7eZF8G9sVW63oqttk0YRvF9MQ3dTBjKFhiTI3AYfM3z+MNlJo9VSp8w6b2
jrZBG3gGW+8aNPm6qUke5DBd1riRfR4yVkU6tVe1ghGPkE2pNV1d5J04ctBNqj9RJvUTKZMeRG3w
ijWaCRtrqSx7XCc3Vd6+ABtciy5gliVNt0bph+ntcr8PVXJMvVgBo8L11zJVD2b5Rxk49JobJS8W
XBOFKEgU65+FOneW8Mo8K6sacMUsbFAGhVqS26xI+1YSOjNzjE3A2VqWA/GCIdh3x7UdyPbAuy+n
MiIgctE7t33lAVZqOWeEebv1xvlICQ2nXlnf1pY6pRRwrnDMpBuGfgsWMSSopOJUKnyaDThE9Neq
ciGz+3cqF9lucfMWcQM/slHAEI5Ii956zTlY5HSHHLJ1q+WVmyLD/RAu50r/vl261S5u3JgrYc4k
Jikc3ucN+kga5WcIBFBvot5CtW5o+EgzsEe911P+TFJXmIx+3swODzfXOh1mZ90PZnysOqOji+H/
sXdeu3Uka5Z+lcHcZ3WaSBNAz7nY3pKbm1a8SZASmRnpvXv6+ZJVqFbpnKnTfT+AQEg04jZpIta/
1reik2jbK9ao+BhnxND1dl6jFZYFvE3TKFDHDhKNhclQcwL+DEq5j7BkJPQhiIwFsQZ/Ck2Ka7DN
W4bBAoUqGl9wShM0i7xkw2V4dFq2eJLemZ4nbZfUe3stpRvIj2SxrRUdjAy0A3I7FEJqkQWna4pu
HKs9wSUuV3MAtuyJTbfVrkfIj/q63/tqPA0S+Ssb3xUmoNlsMSzVNCceLH63RUTBNeXeTopvk8JC
mrQYavyxl4uhlseihoomjJ7NQZZitnGffS/C+U+9nqQpB+biZx+FqyhsGAS2wUNpcL8PfHF2YVTB
yqKRsIiwOflqOdbhB8ifbVaxzfXS8t009cPETHouhDiPw3iCeEtIS60LW54qKfdelD3qckOd+Sls
mNcVhrUuGmPXCthPeDgLlmG8K/FGfO905nO1fxON/aqAgsbNqHhW/uLrN8Oq3FmcXKfg4BQVQifx
2AHKuI+eZZETXwAlOASxvAH9xazJc059F92IofpGiKlmdgOddRK3k5poc2kdao0R/HKoCrjXrmTo
v/c+z69zLFAOriQDw9VSOQdMxeeGxjVDnmvqwBemVcKsmwBGTfi0y5qEF5Az5nbowIvCKt5Tme5C
d1BLaVg3PZiP0P5s7PquAnbLxlYw92EhMmH/9jMwAFqwKvpm2kFZpWHLtV+b+JPWT+TiPILciFnA
I/7pgnTF2bvUfQoabXubh9Wj7jUawly7YaW1KnzUDr8jpABd/Fhrg77ueH+XWA02ov+mOyBOR2p1
Mthile+dcmWy/kA0rDIWDCp2d6SCMYzb/kLZiCOF6V7T1A5XFWKda7+Hurnu6uhh0C9F8yLlPF22
cf51n3keXeukfnRddbYt+ZgIaS67iWIj5KB4NJ+Y2/KAFPewprySRD1YVXccEvccFiGSQx/CHxD7
sEUHKU2lWNNZkuK4kHjQJRkyrpma9pCEd1GkzpWIH1xLr86WSg844BcuR1SbdRtNDJcyQw6DOIQw
WQnShCCGTE5oaxzvu7H/bk/tDZCCx0L0LIO07MGVhbYeYvc+GTEo61X5DSfYSx+P94lNdAAHPU8C
zAogkfBKmpJKBtNYgew9Wdml8uwfuuRmLuP20JjGWkdPkBlitKu3rBxypvbUTtzaY06GIHwoHHmO
TO/R89ozav8reTDF+L6/OM50JebKNpfdm3uTT+Gbqak7KHWNpW+rFCVgfPec9glp7C1V3LaTN2L9
DHcDjQu15X0kFtIrPQyk5jvt0FojC7gVAbnaI9FomtPFKhpvWZFIzfBZs10hKWfVuCo1Z/qoGeat
+76FLWULjdVuAMr3R5nBhg+CV6AYq8zUzyHZsHVgws1IVjbZNmpL+3dVUU1n0qcTwnJAk3qeFAaR
kbk5VSUULztcTaL2QZPPnoD/7zt6zRnSvnlEHPM6R/W3otWQBxj1ebSGRj4SYDWhH2PP6fbUd6yg
wlC8UxiIV8uMeOhckBZUkoeeMZ6rSQKiq09s+VHcYv+2HF4ouN6OgnfKdD7Mya5OUZpcYmM4FDjV
iUtBNXPv0RGeub08jj6K1fz6TFpwZyyZdOWsdPS3KOE6rBf1KXXdBiWkX5meONUJtdtIvRIUf5hD
UEkInIaTcTGeBRk/DVjfAjViacmA8DnDfa230m0ZVDdWIp8nFriaNjw2Ws/muITfC/nruWnZEsaW
hdLhQ5fV3IK+zRwsQB2ydUug/Nndg8jVXT2SW+ZIKRdj+JYbVCIq9Pl+CAecHhRBaQx9iVKoH05Z
qX0zT26y4oOWMLXNQvayUTOXuCTNWtqzk7eGSud1NHCHGy45x1bHhZiil9g67PpmXGlh/4r9aVpM
wUcwDPg3fKdYOISO9Y6YUF9yDLPGqKiCLQWKQQEAmzRXzRIjLJqNq/HuRiAtNmxoB9NAo5A991GY
5Dc2121IOqRkmlJfFA3MgIG1GmHbYVTRUmcOtZSKVXxqdFwG9CReZo7DVxjtsAoEgWr0jwHLO3rm
y4OWJJuobg51hZfLuXJ1pGcseiCfsHVC6Ndf//JbBnJ5Sn6prNjchzauUi9DrZrwcDbgQuNpE1U0
IxFzbxdB3se7LjP8U+1Un1UBPXYwq71XVN0usqddH9/T7APTPNKrtUPtxl4MiFZUB7d3WQm6ZxB7
EWUAUicSTOxP8wOxXI6sYfJQgcrqNFUDEBEBf82s74vEbe+aoPwAIuQRZMqtHSGYF9MLnixO13cF
RBZqiA+FWnI7soDe4lQopnVRc8IHfmqfW0S0AjLMce45B3xD3ArLWH6UPCScUmoklDsVtyVeyFVs
26w1IVLeVMjB1WDFF0p1prI6WsystlrDSmo0E+dEifzzlHHV1jKqPfusMnccBC6Wwro5f+EIcZ78
4OAot04ThueUWBsW3+skB3A9RclQpYVC4qQXVj/xJna1BwJvw6X38uGShVyxy3Q82HMXaqfjEinG
iZOvc25NzXZup1Z2q2acXvx8NLdy0sy9Qzh/Obncnm1ACVpZ6e9ag5KeVPqHQALfg/KEnelvg9To
146uqMCBbnHG1NqvtLGwj9RpsDQplFhUmuFe2waTEMtidoUl++GhgwKLdYcDn8kNoWmfBI/W4jwU
BojfGFmetmEGpHA1rEcIrLjH5+Iiq5crK6BWTWI3WWauQ2tN4lkvsi1mwm1JK72J1cqtp2xdGFq3
qhgf7mJluhsWsGKVxG18UzYxWkHPFMQ5csOnB0LDnl86CeAvH+88nEO5aQOL9eZIYAC/TXjXlI1N
urxuNywT88Fon3ng5mqUkkNyijas6Okp9rGXGsKIj+xBn0ZWk3uScOHSCT96xc4YFtWG+Ke9xilK
XWxpYy3v++c2F9Vd8WlNWrOhJuaJHXt2Z3c3IkebrLr0FQKrpZ47Ld87rtbeeCEXcIIkN6TmtVOG
+rXUy6Jfo+NPuzoCH8bgHwaFIchTKTRtT7R7yZxq1GA0ZLRQm31LYROXH0LA+7GLb7nyQATjFuk8
0qMIaSWfawG0qwrSNUVK6qDIhizNzLlxSqq7TU7GqjxGcQXc3AjQsOKdEvY3H1B000G9caZDpx1J
up/oJV7ZTncfMDN06/pbUOtXHQwWHQdbnf8vLaILvnWc7fAtq/Cxs71vSWYeXFPFW62enu0YbOpD
vvFiDgx2JXeFXBUc23Litjw5EVSPgiUj7wot4xwciMcukQyTUR33Me2ZHeWqaZpvmb41OnsExhUH
KwJzS2u0vwODoMMQBusIvYflRaOTlXQuJvzfRVAwLmHg8Gxk/WEAGK9n6RvJzWldduVjRtGT5Ddt
qkpc6PsZoMmKcin6hByWhWk3yfMTOWuyfvso4C0SKVwIgE8CzWzvW3YLoyx8YV/1vZmaJ68V7pbz
7MW3gh/k/V40lQC2Dd0DzQP2sTaHg6HPIkCEhJpS/tnpAKnjYk91jI+0Q/xfDNpLWRrxFn8bsySm
O6pIjWsu2ye8FUs5J+ji2GxASFHOmL0VbfMtwmq8NELkQg4HevI0MvBln5SoLSuPqokHm41qV5D9
H/ruBsartR6kNq692qh2dp+Qqxhyqp3Ky2cwpePVnYekCbl5izwNoX8oEbWCx2J6FZ3gHlgqbiAL
20LUkMwACfHk3j72QfBh9CuIoJLqQ/dVeUPBkW0ZS7uuqadNJ8abnQloxfJTGEwRYLP+Q9jYg4Wv
rep2nBiU03ghQ7WIbFYaWCz9DR4/8VCzTd5NRApWDjmiB3RiDkrs5YuU26EuaIMKob4gxuPnnrDX
ub3OQNY3iR3ZI0MDyYPOKVCkkoaW8V4cHWPefHGbYXrHI6HMnUEkxs+lV3f7ZMQslogbehCzp6Cu
5+xPOO41FgasZhILipjSdty4B3x//UU+RIYydoRY9qLtiRHgJtg7OVJ0CgKCK8S90TCxaTVHbCsw
MkE02IgKsrkv5w/xaDCwd7Xbr08xIhDrvDNatHm6GisjGi5BipTOLwywf3NYNndZoO8jsAoKGcbO
4RubBIv7yaZJYR6hMT1toT+n/YrgoAeDZdtxeWMjVnj71sh9JuDeN78u4T3FdCbkybYb/GCXgZfI
6sa7JYGyErC6zw1NE0R15CmLB+1GIIbbsEd2jGg3TTql9LxW2tKMjJVjOwEpqbKVt3r3g27Netc6
NChHetvfhPOHo9MW6ampvVs/D3K4cdl4Mi39pLLJPU/EqDwa/vJQezVBDLaxfmjwyrL8qH3u23gM
DKbQC4OT+//HFP9bNjjT9CyMY//xj//8f9jgbt7Gt0o1f8Gc/v4zfzrfrN88CtVdB/YNZre5w+fP
iKLzGylrV+qCYwEO4k8RRes33bLhv9n8qMf3/Fe9j6n/5iCNSMDFwkABdP8nPrhf84m2EEBO5//O
dnXDtPk1P5vgAjvpB8ZH+aHU1n3zXnZ+syPCru9M1XOpT5NV6EKzLPXvP71Il98hqv8ra9NLTrV7
/X/+91dp0M9sVX6xwOHnUhRiOqQ0fykVqlI26xP73AOWadwRjIOdMD9gtphWQiW0lBbuskvqeNNT
gaUqUMo9m9Kh+WxYNrJmw982cSXaqUwu/v6hOf9kDOSh4QokqeFBBRNzpvTn16SNGLk6RV2SKgbi
jxJOhaPZ7Edt2KMYMPIuo3jbd9mPIcn2zD6gKkgXal1FqMGBzGKEERdUi623ZgBXKjOWNsoMV2Xs
r1iiV/s+Dh7MgqL1tq5YkNndKTQeC0dEW7ey39uW0A9j0DADEjq51CIydUO+buRTEpvuodCqcyg0
bRn0CJ3wfWy8XAUe6A17gkVRMRjS/fKOFdl3GD1ovzE56qkjZNAXFO6kVQt3OYe4GhqbWk4YieFp
HOht9BeJO72mCPQnOzUOhGS1PUGup0ZnRtnYwd7XZIQJCUbo37/i4teGKQ4GjnDddjz4Vw6u0L++
4kSGMmVSG3ew3apaht1wNBinaVXa7dRcGz8mN1xx0Yza5Dv+AWJegUMqzfTea292alrILWY6LuKs
oMdE7/StNVZbTS+OoxxAGpE/wYU0vjkBZP6yaD8NciJz8SnTaSN9zCKxsxKvxRsg+oM/qEvqyuBS
969x6DPCZ6mwisHvqtmQZZGKHMmT9/1pzLtmO1IIt5Rm/SM7kwgR679/acx/8dJwlnBAsll3XWmK
v740mCjIQXgEfKyJDKeVslIvzPg2DfTnvLdyskX1PubZ7rKBjAU33aQ3bo16QCqOHXdVmQW4NOWo
M2vBx1By75NUW6FYsnqIbZYfbmLscz2DEzaaUPRibBJR8vH3z8KYH+Vfz3bXsIWNfVcXAClMzMA/
n1JkYCm8DJQ6FDX5Zjt400gxDDGqoo/Q0U2bkrUKtm/rrY37mvfKfG+ySbKYrVativ8I3f9+if4X
Vx/O4n96QBT5EHuVfCCWbfxy3Uts6oeIcAXM+WJ6YCiAxQX1w3b8HIjDa1HZzlK1IqDMsD5OYc2i
QjTsn7M3r4v2OCWnx1IDcanmPkY8JXY2EJioPwcG3ws9qD7xuBtVd8V2Bjo1L1jsJCj45lk6uHMN
DH6kesJLM9nFosyHOy9rv0faOzU67j0XxqU7au0WfYOrBzmmID3oVYMRv4zv216t9f4xY8zxqcDj
UrsLfGuTNU5+KrDDLLpso4viMr/VUOlumzKzV5oGhyFX8aI9CveuttwTcsB3K8D716T5EwaNe3cY
fpQhvKXQosPNqceHoq8Y24VPcRkc9dpcusAMrRBDLY+NroXgOhY1+ySTNVjHdllWD8g2jBc8UZCm
jItdaAUf7BJflDb2xKAY8isFWrFirsCOmZR5IO+7lohXHzwbA/BLz+oWujJS/nd9G7PNPVCmQ42C
kzAJSRYjrjbPyNu9ttMyl+RpPDz59XRsFS5KO868deE3K08LjUNUlntfR0d3ODkb/YVkvLca2mEf
A5tctKZ/K4kzq0DcmyzNrMIxgLe1OGrjh7ww3lg8Is4GLvjUhOwwOdgDct5yqvKjQmyncEKRGYNB
2IJCGoLiwa7p4NHjnAN2tmiyuVlOcyELqmiZivTEiQ10keH/AA0LohjMYXUt8z7E2Eb91eACKbSL
1y534RlpmIM57CvXXDbWVHD6YiVPBiypj0WHkzfQMeeADS9mDxFpFtkeu7LOkOu5KfgY0CDunCea
TTFoaCk9oP2jy3K3U2QlfHaa/tAVa0NHJat054Ex5jomIUZv17CRoVmsfWtEDbZD8tL3DLn8fRgb
uC0KNs1TMdN28mDbjbnEswVwRdOp3cp4HHldv8Qk5BhnEjAKC1AlfjhPj676WIaAcRtrzQhhghmk
W0zYBiX6dVEQDJ9cbPVQ/IGQxKeamme0PLF3Ysw56Zy8/Prb4JAmtzN9N2ReeEdiWi0Jp9Iy0OBx
aI3isRMDK/FpeBCxy381tNuqptG0TMpmP4GrWzjpZJ3wMlin0qvrdS9gOvZNM5xE6vSn2MzHo8Kq
mVStdQ0S43aMmu6sOLquLb7gMWvH27QiZEOP9HjQauswDigoGkcRCqQ4WpDYZTs126bjYE1EgaEJ
KJll5JjbwdqV5T2knD23cIgIRfrCu76URblxSPbNmKLBa7eG0XCGd0d62TaG6eCNKrFFzKpwhw0v
GBMqwv1tM2aoYAVobu/F7lqfPtLu5PcWiyR3uC0A0acYDhdD5H79GG3V7HCyHZFAwHVRdeA6+9hP
3T50ORUZytxMHtkaU3xnW00bU5RxEuNqqeSuCJs5AzDsgj4uVkNV3SVwLxdaV7ChyRQ5Mje6yJo4
g11l+77CzUvP1Uchp+FqMdQOOkUCEG5eEIxIBFVy6UMdKCHB6igGwJdmgC8BDWGYISsaet5pYnIb
1cMuEjZptajfpFoqCf2p7Ib4M0c61zd/Dq+OjW/ux8h/rYpKXqH2HjzenWd8bWKvTWzrw6qUKzvg
3GWrfO/RuvMIk4lJsZxqfKDA40gPbRqks6soBIwj3/9hlB7SPmrLrBGWK7eri8vvH6LiNSr0+OAN
VnHp64D9cVY7WzM8Z3Fmv5gEU8E49E95QsAqbLTvVTuwLKvr4F6ZPi2JJXbHuI/PNDBO+M88Y9tG
NjaPhi/ajXCPuAUJ6MZdeKywK+zLvssPSsirijR96/h+sNFNp3q0M+uzZO760aHlp0xi3gmNgQ/o
KnXnVybgrc6bdtTGUa1nRt0Cz02zK7W2oX0kru7d+YMR2Ut88d7l61Ooe9M81GOiP3/RM2vt4lTT
kntyvCmxoa/K1jNuB4QFRFRn3/fFSCNIYkwrO1YuvAfjHVN6uKOZpT2MXqMOjtkH90lExFr5Oft2
Mw7uPVUldz7W/RFZNyf10pMqDIjrMYhyYUWtwRpmz0IvuCG7sbFn8pI+8zpxoij31peNeMLA3iYj
FSssCCMzzi6TcLKLEtW5iEtxzK0uu3x9PjAykhXxWTCKeYlGlMy0694Fg8olIt2x6sNm63GZvNZ9
VsPbrTGmFPEu6Tt646xEHcyiTLnpVGRnJvEAZVzd9mUZL2iJSF6GzAdQNk7Z9uvbnNH/5jppd5FW
kt5zCf39p4tZp3W6idAzBi/mvUNzgEPQHEzLJLbQ5zLEeJzgwhjuaYeB69jHxN+MsvzuUJBMUE6W
z2VjWMumT9VVn53ORtqGSzB6HDcuMVe/GY3lWMjmIXIE51VW3n39y3D65kEkzSK3MQVEkYMtb/ag
ZLOzUg5G/YC7odm0jC7WOrHjh1LXZ5MyZ+zXV1lKiit3SGy3wzxwtcP7MmLhq5LhoRdVe3Bnu9PX
33JuP7//7V99LpTpa8Y4lWxrYtOxHNjH0JG3lVLj1WvH4sqaNnFtxk4yN1m6RLSOtU76vWF1SgoU
i0z54FhTcJJa2996vcFCgWmMLfDmG+6qoN/zs6YvEUbcupW++mzHZ9up4W2GwABMe8xeaaTuZsCg
FiOg0xRk4awq2nUOb3BD7j72FPOqIarofGLuVuByIIjhmQecFuahpBd1i2WFrhmvEIupjT7Zpopj
5dAURfkjZgbGeTjhizul2fldYx29XLQXfYAl4AMAIEcZ+EefZNsiI7S8cjJbA0LKfLMS9Lr1dE/R
Yiejo24T3DYwOKWtUW9qFU6PmQjeHNVNP4C/E0dlfWdD6PD0keWbHSkMQaDA2fLcd3ZF/r5uJQpk
4VIvWs2zeXg1bu0aD7olimWQm5fID/xdKVkRJXVDTR1YiPt0DPGpTMH161+jnjE4L8vXJICWUrQh
boNEQwR3Ahskv5mgQhMiOOuk5c5JrJyt74tvsIvqsxzGQzuOESiSUGJA89d9TunSmINW7ph3wp+f
zDVWCuv89cEyFJ6F2t4rozRO5CqmRWxocqtFahP1U3gL139g6f7cW80N5WjBFd8C6YReMegQyKkY
yac3UlTUy01KXgwmPqeqAeVllzDUapzqKxEKIjFuFpzxK2VPtUieEk/Wt1rnyltu+pcxtG6Bhg43
tgyK05gxkpcl+Msyt3DzaRSW9IWGRclV8c4aDDi30mXG02X3SVypM+ZCcsfWGLw0tjusQ/DgO5X7
7T6xPX0lte5uGpzo6ieeu3TDvN7gMX2k8LbZ5rhR1ki2WwCmxc7JQvwPmAcIPLnrgntBaCtrIzSD
M840cIsNYj1WwzFKGbzJgjVvqO6HCGImDDyqNZGdY4FkzizSXiDXqpUcnG0UGRelKMorZh2DRkUA
vKyzVpbfPPR6cxSzfwsgw9vXAB2oPV3HVv5dD70Ut0Psbd2ppdWjuzE8yzl3KmgXbRGk29ZzxhvD
UN90v/U2ABPUsUDYbcvUWikGc4xdGoQI0eHyzV1ugsW7G7gPJt2pElwPbOyloywOkulozHOEVvPk
YnB46NjBn/F6yjMCaLKxOFz7OkkOQYIE00UYbWIgMIXfjktENRCNZBO9JvgO+PNHCv9+keYsT2kB
xYwGr3lagHESK+FGBPks5CPVsn5RyOFUr+hsOdddVYpLaYU6QRkb0d66MOE2tnk1GevYKc+AOM+u
SPQtbpF2U8AENVKPRFmpXeKRnuJWucuh628kSK27MXEvxF3bRReMCvuZ7qxCY9ylRXLrhsUWysc1
K+8zBhPKTG8iIW+TAK6JjO0fExAgPMHmzmtplCCTqBMi4XLFhgxEEH0cqST/SEWPAuu+igLWxXj5
llLQChNh4V2ZrjjTjlIti5A5qxTerWC94HgTMx6Lnoc8tp1VPIMwADZytDNmNzy1jfrSZHe5tfR+
PE1GvjE7dBfcv++ReG7MKtvEfqHxg5O1ATF/dCHgEl+BNckajTVA5K6DMPBhZybpBjebIO1migX1
hTQJNOpVNbm7yhrAOhB2r25lfT9+CQv/8ZedfP0lvn7Pi7FSQdj88s9/POQpf/5z/pk/v+evP/EP
ssoVxo/P5m+/a/uRz9Hm+tdv+sv/zG//49HNiei//GP9xb27az+q8fpRt0nzs2j83/3iHxnrh7Eg
Y/32I1XACeqmUt//IjFb+r9p4LpX2Rt9mT/L0n/8zJ+ytE3UGiCda/yJx/tTlpa/CeGhjOgoNRaq
8H+R89zf+LQlpO7ouo1gja7yBznPNH/j04xGdd1FyENR/p/o0uYMxvtZMUL9tg3d82zwJ4Lk6i+K
kdFrOu46lR+t0RCbMhE7WmwCkqcVpRILXL3sSRQ2VYWKwJ1JsJP2s3sb/XRICDYP/biLxzm+5iSk
IeZ5eB+IpzB0HqFNbRwz25lt9K6NHa3G1r7uk2mNqfAjaIZXs+Q2/PcCmPhVU56fjuVawmQEINHC
fpG7HZGMoZRtdpya+jPNOKnoEXjq2YUta8t5yD0NvkJ27bzBuUh6fScaFchocJKbIqsvSXSXODkb
iByLKzjKHwM+sF3ti/1gmsHRBH87jKba07zq7t0ezcLm3d2Go/yY2VcbzQno7fDx//aI5kzU6cOr
DewdZkx7reFjrfyaN7mt1e/bhELbKnvF5lm85IiHS5zdNB0JYiDZ0Gn/Rm//J3Hw99eGQQiHGy/T
lwT6UxA/yxOXFsYqO1JBhpJFzXg2eK/4YqhxZDexHDNCl8rO+k1QHzSWpSe2yj8gzuODr9qOZLq6
+fu3y/y1+U1H3OYMk2QK6Pmh9eCveqXtW7LVSNQeEUZpke8Gd+OZGnDhJoYbJqsdAANgv9owsDML
KLDvxHHMiuSal+rklICw4yD/hEgPLNaPgBCxjj9C3fXJAWQrzRvytZEGPjFLl/G2e8qTLNxnumVd
6zJd/f2TMb7Olb+cS4xaYGTikzAduAPOL/J6k3ZmmBd5eLTrDlu6/K6Afx+qjrUnBnBAHHmi9gS6
KI3uFlXwGJYdVgG3YvU0x+IoMwVkS118d+tCiWRREN6ETAtmT1dYmu23qRg+TXGByF3SVEUPAneo
S8z4A7Vqq41sZul7WVsOz9xwwFdqA7UWairvEH1XSF7oOvQgYYyrFqljsxEcAL3RFBTtMYGd3NZ+
jWhRuafMCzu5z74nnSpWZSEMkcEeH5Tnu8tSaGKpZJ+gx9YGGHv9zq+Ha9C0rJ8YLj9JAK+W0JJj
XaLrAXVI1xijmhvI4e8+8h2ohya99HD3jqWjr3Xdt5dZ4WYvepifXXN0X3CdwxlkTWaj+aBYtZu+
YwIRJNqDPgATpvqPrPtTQMicruUIS9MwXKdsBINusO0p7kzpmyi1wy1ed0rhMdQeEqrZ1gXVGzuo
9Po3nbjJgHg4prq6r91+S48Mdk56XzzaWOsReQw89RIBpT3lJVu+uIq3vEivBmTEl5DS1m1rrk2/
KSHk9dM3o+x2uaMVhPn1AXBAFRPhXBo63yc7zwO5s5ypNMt2Kt2nf3PYeeYsov983DHW4ZiTyP6c
RY5h/SKyC0UPxQhY59D5pDfJ8FW4yqmHi3q7X7UsrrhKFT4VLTj/yQc2AOrYO7XWMZr3UuW8qwrn
/dXERot3aCAbxd5LZxOW6YwRvM4AzGW3wFTnvZo779ooLyetMu/kqnlPl8y7u8w5QOtuN8a874Pm
ZZ0CLKS0SrArhCBHuXT+ith7lJgF8eppzym3hk+PC3DNjUDWwvws6Db1KNbDZO5dY2k9M+zob8tY
Bqehrh8UW9WWLas37137eRebzPvZ0NIK3L4gyiBXWLIZr9LSbg3dOXa0QIETyKpmY9AAvepbm902
zPfmIOcPGpf+ZdsbxobXGBl8/vD1tyDsh4Peh+PBZXW+8jHtYwDMIppXhuhGi2OiljUoud8/F8AK
bXNWhLlIMkx5bItjd9VOgLKrZdkVgBGMd+XX34mXlTxD+GgCFdGB07fIKkAnxkpE9jvbPdbzXANY
ho9xvE4ECMFQnRsV30pQ9SQBjLpbdxjph9q8q+MgYRur7jsn+cB984MwJLTAMXl0Ao0dTUWdsT0w
5s2PghzyQlOb3osD+oxrgtUwIRqJUpzbuET1mI6MKLgbfe2z7LBlq2miYiVzVuSZqEezoWxCM1p2
2vio++EP4OwfQegh95Q7qxIbqOa3NGTtKGF+HgrCGZWP688kRjc/Q1AM0qZceBAEggbMfuzXgfkx
uaF3Y0q+mWFyGNniMSfGJR/f6EBE0dynp6wmvUFT7auIBmNB8oeFt+nemfRlLyYg2rW2boeOEUKZ
3aIgtAc2nN+Yf271hOfrklJDjdkkGiNiexTmup+m70AcsFdmFTGrbryhrWDbg7xvh/aVJltB7aX2
mVS4lOQUOrcRrqvB463Sg1zbWIkeAGAs/vgghfvRBxFmYWXftglthFI107LX2YuVZeR1C6XRWV4O
lXbqvd49utZ7xe4Fey2qcZp6DjBFzZRk90OO5LGEwE1whBAqnDTDArOie8alwbP4GOvxkw+sq+nN
YZ961b0zgrizzOYiq0Fbl3XzwIIHhB2BgxsqJfNbUlQ2r4sPOJ/Lbcb8JJSBd6Hy6Bj4en8WkbNq
CRpw7VhHQwL3leFUNKAT9rm9MYNWPrmMYjsEik0yE2LHqXG3uL+x1U3sVLhFGHhXl8hV1sIZLUYy
Dr2l3DvkKRjjK3tGRnYuQmqdASTNQdOvyaKWJ818M02Q58RB5jkFF5okrH3Wj7H3JMAxuroyV0FN
PAcJYsbKAcb11UMYxFBR5w9+fs497u4xrYcrOLDNJjZqRDan/4CZcBgC+WyXHH7GGDxTcaLfU8Bg
9uOrNlX1wdBa42J/BWDSMkcIyKdDGbLiqAZXW2sFumRWRdEeOj44fWW3O8TSVw0L9kkPabVIjMfG
Z+pXe4+RX6cXrWt7btBAKlobHO+Q9c5Ci6BDQu4kq1+tBW1v+C7SbNPLDEwDyyBGXzETDKgAHhPl
UzXdJ+Q2VoA6QIxF7S4OYezJUZM3Qx2C+/BxJddtwAxZK9x7MwX0WJk5X20TheKcnTGvpWejjg/p
6x7EmXhKE6zn+AHdDZWkP0Z2GHtgx8G54j2Oua2uS4qqL6UOQTaK61WMkfTqwvCno6J6S7tMnqsc
zouDHhbXVX+N85huRzHRqkN4bVMSI8Q5Qq+FMK1NIMd8UxfMUQgxlQ2c5DwPiSsUNUYzPCcVnUal
6KhOnFA+8M9nCLA95P3JexCwXzdVZqxMbYrO/5e981iuW9my7b+8Pm4ACd94ne39pifFDoKipITL
hLdfXwOqU41bURXvB16HcY5E0WwDrJxrzjEt132GUJi/BhU5xxzhwDLJqGZsO/xR351CyR0mWNzk
7U7H2b3OyHQG0ZUWJReKbBJdxFBBEqW+QI61+ZZHCM/R6D2TVf32McOhgbIwtGt377Y1okwA7vEu
QRT1rpan1tiMfZI/cGwAfJm30YYhLzoOo/6R1XG7Lcdlcwl2ZTsWgdxGlQrvS2R6mtV4U6n9jhlt
OGQFW6AO+iG9yqzG5umjbnSD4ySbT+6/fyiylldfwCGl0ZRUcFqRsDbL5Kij5LFjo12z/kMVq+eH
mHfyuXOS5zT2nbtvQcCwk4e/H+Yar72qaTAlI0+AL91JHXS7KqUVOA+IAzDDpfMzEv3GTWgMDCSR
NYseCU5oebYdDS1vdseAnRp7Hz7AxgusDNM3CgwMSOjDUqdUiSrSURY5LByU1o+cPgkJG+eMUT/Z
Ro7uCJVnOZKv3eEkpz4XTgzFodn0MmkXcz7ZhCgLcLiTQiKRczI1olORJPfaEOkW86b8WgDAQ8Cb
iJBphgQSnsbscUAT3zthAFyVHq1z5sF3IiT8PKQkT83vMM6zDTvZaFuR7Y5w7J2D5UPUGhhGHDLV
dLHEuRGRJYNeVFrZyg5B30DhubNcgMbROvfRHi+t+Y0XYYDtDi20bKbHDvrpk10ASwo5/Q4OtcGG
KIjre1hPCU7eKoy7PjmLFQQgPvq4fh2qMtZzqlKqiXtJs4j86lm87s3Ga640hLQgwTvM92aGdCnl
mZQBrM0Bt3d7zUL6O1JDt3iFNI8T2+49ztOnQYFzz8mW0UoRZ+s6CKYDqUHfVC8yCsGHZ3m0snuL
LHFCDIW4+hIym0YoWawFtQYh1UbuNu46UI4VHavHnp6R0iQhYJBMt9K1K+jWi93h98zMz3uQD3//
q5JRt3ExwJDaXfKjCw2r7hBtI8S+0jVRuwi9HMiw3puKxeA8XpVXjtfOh/Pw979klPe7InjojOGJ
Tjcwj2C5YO9QENVlPrmN5hW7tvrGbwsRFSssYuNXUdPw5qnuaCYl18TMJxpBnyjVefx2kvK4wsOB
EKnAhwadnLGWr8elXvfvByoJ1d2Nq5J0n09Z8/IXM6nAKB30TS2MuJTe1fVg0ciGwSEx/Iemz5xr
UATfY15Zh3YeNTlBOibz2BlBbQ/uil8N821m7PBPZU9VSQ0wAR8Cjj4Ws3AuXnusyxvT9629q2ZG
Dt99lbLdG2RIRqsYPkHtN6sGUuQpj3uxLhuiXiteNdaJn6giWwNBLZTsdd2Y14Jrz0dBYDbVTbzi
hHgUVTB+O7n/zf6hweTu23uhLOJc3jxcPNHX137o3sdk7Am+K/FgVmOwrdyt72oL0K15N9zsFYVq
FSYEj+dK9Gs6kqnlcLPspy7d+ogB8Rv+c7hi2QYMjgf3PJnkeNp0esWxrN8LymCqZLQ30vPlYagK
GMFJiccpy/9wOLcveVRzkZ4oSwdQM3wM9vCLRwzsedyltxC/XDy06TvZpr3Hs8bXinEkSit/rULv
bEy5/RlMIEiBDgFCtt3kpYBit0Q9PosC2qlhOsF5bEP5zE7hLYtm+7OiC2Lt+gMug1jKpxBA6t8/
111XrQMgHFcN3+fR6US2+vsXBL8AdFmCfHPSxg9eIFrwHXxnytVIyXNtu9euSO8W8IPVMOXT0cvd
iwO1m6DuqHiVKerI7XwdYJbZcDfh7E7kkhwLAE4IZBffa+CHurW3wvUMzH66eD56DodIwrVVC2qI
njMCZYz7wur3ARGmVd2B5W1VFOwj89Zxsk4pZasDaIQq6LZhRT4BA/s277KfmfL5tn6wbnV7Jm9L
ijvxl9TfxPEiupsZMWKzaw+EdCc6jsyViuOQxVnB5Qt5YRVIjnGZ9u4J3oStEYOq0w0COv8eXgvw
Ld6gw/DDXwrtwO+B7bDseNMEbXqLepvKu6qqLqku2SIXBF/LJqHDIt5x5Pyqu7onbYGZ0qj9J0Nx
Lcx0+jqV1ZG2UpbbCXlks9L2vgy8Jx7M4+R0hy61LgVkvKuAj54KiZPA8Ld9tSw1oJKsS6PkF+6d
7o5vblvUDcV//ThRINjpDTLc1iYRyg6ouc9+6+3ayf9GUjdujSe4X7HPyDt9a/t1YaX1nZM+JU71
kG0Nv/+obfMjNNL+jpCgT/4wM6tK1T0nBbQLJHfw4DMOlK7Oo5+0MT3A0IhPhlxK3WyiW2IiJFNB
6TmVRQn/R+NyzIn6PRbu4D/4+Qkt9zqxFnjKW7c6eahnEDokLlonuLq93x7Jb98zjoI96XOrdR5L
V5JOl66znlIPPk1OqzfD5LqyJ3WA7/euOie8Fo4HesshuWCKSD4U2rqQBGNVM2Fdsjlg06MLQBH4
FGSkxqFt2SzFyhFPvWweyyEzd9yO/FVr/8RU59zMKMDZYJLESU3nHFAJxlzw7OyHqm9egrmG0Oia
KClLx66RGnIp2SgBE1hPlY/paSzF2oYgtbGB+h3DX6KI51OQzD9mYnsVjoaeMmcSL3jN4D7RSg0l
PVtbKrRJoaeE6e1hW+QlCLgJ17FdXkk1T8DnJjJGCTKKX5TyHJOPdnnzrPmJr3VIcszj9rvmIH+Y
KPxWkkilUYzjqgN2QNEssEAC50Gu/UPtBwdIU+k5MVvvRoUAtC7a4MbxZ93WxtbrWDKqyYmuJN+T
cw5lgN4N9Wz3M8ZXkjfHDDyYRcbwMTJJ6CSM5GjXRMh7r/nJFKJ2dRwc44gbLblhtaW6Gy3CcH+G
rVGv2Tb4G86aHIwKlrpVTntdQabEguCNz8b4oKbWO3E1BwrQFweNCJX2lnlRQwkbqg8/KIJ7p/CJ
DJZLn1hReofRmjHT6TE7mO0t516zMeve2+LHac/0rJuZvKcR0Q5MlyGv5xAHHnlzDm2RvTOBGq78
Jv9AEpggw5GWdFOw4yyLhrXyyTeGUJW3iUEpuPKk+bhUggnbLg/tOFS7gVMerYLqQKU0K/C6Wdeu
o7fwF/qNQy882Eq4gGjz8CiVv0uacLjopJ9Alk14JYvhm77eaRtiR+UIGV99s/yQRZfsqz4Bp2zA
FC7nDhhbw2wTdB9cZpyjLd8zAVArlN1vN/XgOMir7A1vK4cEpmZhUsJR5M62F+ZlKBy8kVmPnOOB
XzTxgJtGQIQbPmyNngWUpZ4hedaP5QwgqY/5Kgz78Kjd7J5l9dlRpJVhu/N0eGRWDY9OrSy1jySc
XR8VH6/sKuvNtz4ozc0ELb9bgBA0Af6BHygJubhfIbAmPie/dAMhHjXlvKVtrsHxrCg6LWCour5+
RlraxkqLlc1tlGi6xVXTr/KfFnget3QkriE5kqqCFR2ZpvO89AfVHFEhO9RnnSjzWtnuDjvxdzfB
8bFzzgiFywTeBjUsygXLnlbtlVEv3gAXIVbXUNDiR1SUSsAAFuUsPOEV3PaR5N7kIz200ZJYKn73
iy2hM+xN4zJtkf/HiLMIrCwaCcYW8kqS24SiaBUHUXCKMArUtEbCok8sfs2JuyG3C+54FYhS0nbM
ll67S6y7241LRWjGg+40F6S+epcmwntoKFw/Dd7y1jSKyyhPsrI4WVgtJ+HRybkSdelOC3pinEzB
yY9Pw7KRQgp5Yn7CWuZV7EoGrFN/n2xBfUzluf2+s1mK8loYgsp6Uda4zRkXroVu/kysqXppurfY
fq7wg13dGOaHXYhyL7vgrYyaPYeeaIG/7qPCljcdCb2WVfMRZIP5glt6RTc98LdGnTJsmHuSdpD2
R97LfclT6cI1AEd2xdFOB6aPIaEiIaUsSs89/VQnd7wfMG1Mp4A/OUJNzPtlnITw1FiIGHVvX0H0
DVuz57tYodtcWqOTwDgIFwiKl7Z1N2bnqCe75dcIMh63uDGYMRU1m5Fl9sUNVLZl2xiugf+NTwHk
yrH0i7vfFiHJvpAIX9+ND7+km00PRQOCMpqaB43yeTO88dAMxsyigkegpPb3Zi/xTkxnBq3Inrr5
XvHkwEp9Hy05b6c4Cs5ZbrRktdNLpk0Xa5p+iHvghdKN2jWlyvi8NOgJm6vZvk7DzzLL8kNujRyF
rP3cgaosOuMXpIT2SBkM+yfV/TBiASqA+f9Ejr/K2vCQQM1bWVH9MWiDDlGPG5KyUClTO9pwz8jg
9K1noIsPg2rPjWXuJniNWytIH2h1qrZ9Ko6d0WDZ4fMmzcGHdTowrBprTEamGq2nTjFlTdIU+3ya
vqCIPbVt+2VM00foeDO9ksx8Q2tme1H51zJWiAd04X64mfk4Ub2x77x5Ppk86hAnx50993ofKsrn
dVgVG36QYK8Mjo5NWnEKsFF0QD8ZG8oXMJNa+HczFELS1vUNZywYYJYVrp3uDBuCZlEhpwMvWOE4
LbYxn4x0rQ6oMdqOx/3UmAa/ITk6wxk+Kao+EUfsGdKT29/7ddG00yrMphJ3Qp1uc1089K68VdXk
vzi+AVjQu3RxEz4Jkah101CKNWs8LLJDXxtSap7iML3nXfA6gwLYu0NL8wWVxYUWv8wZYBO9Gv5O
RC8j8/+F6qVq8/fRokua2x8KGEHqVYjWf4xGdrJZRyNPMyYbtLzHvkBTs1r9yxX+y+xj5Ov6+mfi
2SQBwkoihfKA0of5mhpvyGon3sYczzi7bOeO3Gvw0ee2vZkdTb5nakBTgbsIKiTWit6lbPDNjZp8
tRsqDLitCallGtFxhtlAEcH+yGPxOS3maeiF9GyG9XVUxsVlOXWNo+rLtPr4uBS+HoxvLrMYbLp4
H45uskndhtowoSkEX/ClRmInj8Zo/6ope78mGnruyNCx6QJKYd3IVTjmC6bq8SD0aP6RdbudhUp/
5Zz/APTu29y3P3FSfSPrMjOaHrfSBlUNx+/H6Df9S0oicsM8Y7LOzn7UaM2fi8+1CPPXfsZcVZX2
pzai57QCbpgWnLDc5aYVRfp3G/1o5lI8SZX89MzpK9YyeVoGMhVmL+2ZBEJB6wmRVbwI8z63v+i/
Cy5JGM40/eTLGXlKgA03E8kD1mdD1H8VfScuvmqMI2t8jOSwIwpmxndvtrDdu8HLgB5xC9t+n7uY
2ZMGmloC2BipqT922aM5UZI0yI4qL4EzKurZXkZVtxq8MoK8BSg2aIIbXBY6iJp4fKWrFUwpbVlm
wT/EhJdzjsvHXRTmIXQsdqVBkPoHWi3XuV0FV079W+q2xKEwu+iIb/i94WiJGIAh1e443MyPjcVF
wJ7T6iRxRzxh4f4xZ/sym8MXMRNBIEZR7CfmKq9DkTUjKK8IBXtA4D+92rgvXfWF7SevFjn5HO5a
47T6OcC5ewq84UcTxri//GifmOSGW+xyK1OAyCKj/GY5bKyUazbHGOgHt1CCykJ64cktZiIDmkEM
iuCxqYJpxzN5Dhjbt6UNZlqYFLSOofsQB48sQ9MHnTKWGvXAAtXxy40FdmlLhaN9xDTmbCX3jG1A
xqgoVPIV0mYryoz1B+Aybcjy3cseg3ToPxBx6eZq+mD99391GpMQylMSwm7P+bch9KHl76QvnU/X
Qv21kIsPYV3a7zNvnb9/3gJ53hK+7Y9977RvWPj3laXK+4wzZgX1RMPKzeIr+7P5ZrbsGDClW0eJ
wXnb6OotjUX9IQo8k34LfmsO39NWsQUjz7g36jh6NwJqaIK8esjw27/ARN/9/awOp/oJVDoltBSz
bVG4Gngd/W12Vfheh3g/OcxuCCfIS2YEwdUgpbWRpQjxsjMxMP7+Yv0C0ybs/SeATupgd157sJJ6
eEInOIu8v4sxHX45w1tgWOkfQXbI8eCbYyKDXK99tkiVCtb4AoDxGPP4qQv9XQZtSOGcnPahw9AY
+N5HWucYYXBerQPcpnsdiGRft9khbnx/OwEDuyQj8fgp1U8V+Ar6CLiQlUmVEVHR8hFyJB0FZKNO
MwH1rTFxOlYtvQQ93QFXy1i8YFWWf/Z98xoKAicOR8abMXYcpy0EVKBAzlvtAgN2kruvelwupoWY
0flHHXc1Z4rQO6azo55yycWa+qIvAcPt1NlB/Gol+oB9yjx7yDukW1hpxmZZc1auAGK0QXbvFc75
gs75I62Zh7Rm5KjF5H3O7nubkYdsbKqQPBSBTVX0d5B6xprmSR6idKAQF7E9COAvalqWzCE8RGZY
nZAFu3VSqwcrr+pNLJh5zIVhPFpcGy27hmtZYjccU8u6qjk6eMqjFwKSqm9vh9WfCt/Ob6L5nHSE
LZ9F11QEneYIt/+o7pTqnucKslRMZP0tU0tF9jzlv7AYcrp27CeTTRXgNrXuIuyYK8uJTmUs3O9p
0B/cTu3Pxs7odG6TB7gI9ms89/us5sKea7ZzWidfinFnHSmdPY3U/wYtXStGkKQXqzFYUrYZHVcE
PYFfyfQau89+Xd5DNdKYBUD7OtiMIktaJXXk/IppVJ9JC804T7j69/6ripGxAQcXv+3hxWxJXLmy
8B60OHvxAj6EVTeW+so7l2ymgZqdPQjHqN8hlHKzhvr3ONcyOco4E3vlYmFQUgx7ogtsIEriYZkN
AajEUpPmXN7GNh9voJDTdYdJgi4++5bFsCf6SIsXh+DMdvDHaTcyzB69coKqPVrBxazr555FPi8L
HNRsEvHeuLiqY+zVE2sld/FbK4zX9eLAzhcvtlxc2TP27HnxafeLY/uvU+L/mxj/HyZGwcIG49X/
nq1/6H7/zP/Nw/jPP/nHwxh6/4KdtdjHMPhR8LsUyfzjYQzDf+FzCj0cigL/1t+Apy7qNv6//4f8
PO0yVmjaIZJGGC62lX88jJb/r8BBisJoRSTedYh+/5eH859U6X+aT+nD+R9SphYu2//mgGHCtH1H
WKaFiwzv1X9zwFSepk88scQBSli98Qx0II5AxbXrYBWaIWuU2v2gvnu+w0A7h8/Q9qZ7bJRLJ4ld
brvWLI7CZq5TQ35PGs0uyce4lIYZEhx1DSfV8qL1iyFBgizSG7suJukZQXaYrlM8S1aheXJGZru0
ZarWTikvVSm50Wdy3ADusIk8jsW+DQgI0jtCUZlYEpPkdc+2S8tL6of6mjGHIrR1x5RakgvrdU4a
lJ4kmlJ2a1AljZtiviTzF38FAaj2PkWU0lIV1V8Zt4nd3GIGM7vCPrVBRH+aVz6IFvR0P9vrTqT6
iB8gxiEyit+dmQoULR2cLN6Wp9iZ93NIB/cU0CCaB/PRczt/6X0Re+3NH77VvBIzGG/TXP8pwwhs
nETZkktcjKdZEjiI2BPFeX5TIErpnJ2vkTFSBytO5Zyln1zJXrIufunnwbr6rmlca5a9Rh1N+yih
7Bya/SNJzP7ZKeyfUIK+gIUl31b40lLblULg+GjKQa6TyrH3Kgev2tTdQdTiXM1co6IKHnHeegfl
RT6FjpnBZYvonF0ShPELAyMb8R7sWv0hIuK2y5PEX5Vuqc+4HwHjBs8JZuu9mCib7eOpOkKpuvQ9
TT16osbYyeUK2Px8bLsQYcOb2f3I5Ffe1L/g9fGyMs+DqZgoSp85AfvozHJ/BXGPNtqJ5FA6Oo9B
yByZLlROzlC+ih/Nxk+ey7RZKmrYWtsYx9Y+esceFrpXsb9MZXODepocII/gDiDWC5sfvI0LzwBW
/2+/UM8u5RsfFuCXgg0rrcZm8ZSg/bCt7i7kujYUMvGsZ8rbq8K6eTE6w9S058hJelJr/rWZuPxL
J2MLmEw+jN6aJVyrEVLBJwFu8NZBJD9hb1nM2WwexkzeCsDkl6YPH+vImrFdLeWTDJw7DIjhrmji
l7SJuyOD1JM1N+UhV7j8pB3tpkwMJ1HV9AxP+LyQgd+xQFsfAh/wmtRQfMBA16+83spvsdO/ulG8
1rmjzkM1HSM3V6xtRf2EOHKLdVOeiGWgYcpQ7rveZ5lK5N43ZfiwgHl719kFk4y2WTrQQxqMIJCX
tUAxJtQET8MFSkL7kgxsPJhGQwhH71wB5Q5YopTltUI1QQeQ8crniLBraG86xCrDtSTGHI1rHjca
rA7H98jBkSB/CyM2zllAKm2gY9eQSKN8QkC9ivk7pL/gkPls7ah82mdxWRP0lbcc3/VbW/vUnAb+
Lye3UwBA3jEP4q8yLDmSt/BvXCfKtxBP/7he7T4Eon+uc/qzi5WdBMW2if1yx+EOjHrdto+A1Q3h
V0e91Di7EHC31mLcaULpvtd6IjRx7QhTPvQCwceQ460fYFKn4dKDmrnijbIWs1TRSX2IVjbkyeQG
oc44RE2gcS4mpH1k02OXir+qOc1PGZhvBzbnIOD78mpkHxTW00uXTNQpN8As29zY2qrhQY3KhVLt
jcc6trM1/rv4lDOEvJZyhE3rz4yAfXG2QBEeZgWdd54LcYTde1aNRTyUW8mrJfN+lfndH1DJ87kS
+QmjMH2YU/QzovVrB+i7OS4NprLyilNjvuHysVHD2ouC6wFSNJO7Mg7wgIi8vUakNWkdlCfVhZLi
AnztEAPqtWtHxbHpmqsOW3loDHCgEgvXMFSH0Mjf0nLhczeFS6L2WYy9epyMcuXkWX+XdbiuG8XW
vmuddVBJsjvae6coY4BnNkumYCvaTgP0XKDtJJwmhpw8p2EGLKyb+TaDmgJdCT4paOQZP5x3zdux
3OZZlZOtn9S18lhWOVIegjopCEQL5HtETt+KHk1YwhfLLJ57YdW3oiGkEzvBuFNZeuwCw/nhh9Fq
rA+VE4Tk+rLwSXU5cqTbwp8UhGIhAKzgitZba6j7i+3hm1XWIRKVhdGj4D2S+/Gl80hP5jYm096E
t2Q0IQqzE3yn7rZtK/hmM3aVnkx9mItnbmIjyn6QHSvfhHbBsnSduY4CJxVghXfERpSWOlgVE/ZU
5vLJ5WExtYFR0OI7QGJwD14Wc/dyNmFej1SRQbIPRwp4cojb9EJijaSe68XL2Z1FnRse/QXWDEtB
nOWFOsaAtTRNiFzMcvBzTs8NvJgAzWl1nrIUFBUdyMpAU8u8blHibSLwvDudATg9AbZfTT2qXY65
BzP+uJLGPN8zKqqmtnbu1ErtxMySKDFyf+vPkCZ4Ce8lUR8O3WNyaKzup09twUqNUXxQo+Wyb08R
h715GxtyOolCbYcaSHbt4RqcVXroyPUe67Ahn94UB3po0pu/4B5Ti+plJ0VCdm9mKSnoAVMu84jG
5zIvNq6OrK2TePG2pXy19x+qpPoKqpKoUGpxRqQsdo/VROHeHJtHbgL22q/1vNO/usxp5FqBdNho
stxbt5QZmJoyfTSCiFzgYLKirCZ0f1XzM4ECTIUV72a3iT8jSmRM5rFX9rpcfSd2gWEdbLKpT26d
V42HLq7qU1on4TnPy2LPwSNg+oJMQd5/wF4pQiJO6hiTLTw5VYOhwqrKnW0ZNE7hz0FIze3HxMr3
MG97fsi0vMb4R66hnUoaqjDfVqxg96Tsmk2PP/SZ/gwMdoj668nDGp4PuaB2rHkDihQ8N5h5KWFF
p5gCYX0RUtZ2R41N0m4T6fe7jN5mqGZ9dEq7mIrz1r/kUAdNsMGHEbvfcVKSBcIA/CZOnGvhbVO7
c5+imD5Bw++6j9FwfwepbX5XbnoYFGblua0OUcHZPDHMnNYuev9sep5BajiXcgJTRncJJkyQRech
yw68/Ih2I1udhiaKttBnSUnG2NsoO3733Owaj8I+92hnOw8zGDw28Yyv8Sthl3NJFK4UDeVxQw1H
eArA7OIXAu2LmPHQgFUoejd9Zk8OPNBBHhtT7WBc9UAJxugkLeobRufsUmcE5/AxHef4ExkR7n01
MIvNNIzVH8GMz1W8tD4LH7F4wlMRbVshABrZ5XPF/i4u9TtVMc85JmCiArW1sjOPtar5qMrWvRcK
hnfZNuup4o6Uj9AdwoofiD4NqthNgTsPUNdJ0Py2ltxstoKLXej/gg/praeRI2mlrZ2wZm/Pyook
YTzsM5HczXk6yMW2AYPJ2Ms4/5Nb8Z+CdTHb5I+2gjNQlzDlU2Ogkd5Oz52Px3mw4/SFOGR7sZtx
azXaWTBG+1nrESKo2yIsu4O5blrLPafOfiEEysdQT/a3mtgxO2wYqpyAekvYwZwm+cB1KAGjXot7
CgTYlfBTaYMCgy56rJ1VhvOjI1q1kblEbU8iWnxjNz+GfvWZgC68jdqtSBqA48mcn1VbUR9IQR3l
I/F7j2s2T/Of1FasjTkqd7JXPzyRZ5diNvQxTvVSWx0PPJ8JK7xQP/aRDR9RszaNa7AjCT7vNbf3
6WgOznwqumafavOIjSJZdWMxvPbgmWfDUjStwS5YeWZGyYXbRFfIoeZ6iNNoHzl0cpdeLXYmFCS6
EQp3o6vev6aKl9o8t699WIxPBVcv6B7BD9tI9Etn0xUklH6vqLf50GqTkUT70GAmCzvPWV8a9lPN
V1qNnbK+RwgoHbve321P0hUC1Vy5VrFxRrygVlDc+tnIGMr6YVcPOXCFIAOTO6/ttFQPilKD3YgP
HNzuzMX0Nc0c54ewW7wpXlbuJ774syeC6qw1q0pk6ecuHeOD28MrT3zsXkY7Ij+4cXlQPQivPklB
7FABc7btNAAXgY8u5bFJ6OD5nMIfQ5WqewMdCldrMZ5qi/iv2ZKSCtG4DjTFXRkIWuxvC8XDn70t
9pX2oXHcl2ae46tXcX0rs/GnYedPU52f0ji0bm7Ui6dWtY/WOOgf7gAbwhcGvb9Zfx1BU+KWaPpr
5eOGy6L+MbD1PWA3/aNQDHwm6aJDdkcvbX6IdyN2qx9+MFdHaSO12mwpj6HibVr0MxkDTzIqBk9J
jrdKT/z9VME9T7LsnIczBlLq+rbdFL5zSfK2rtbxGWWn5nUPoT3uBr2VSdDspoBaA+4nK9cgVmXD
Eu2riR1XM75M7SiuPDUn1nfqzPY1vlEzVDSVONDiRMfJOIhzSohmi8uNTvE3r6Arc+rq08Rupq9e
x2zC0tb5+5Hyrs1UZicCCv26K/CMSqhSx2EqeZGHVK5RftNieshRXR3adFATgVmDTI/WU80WN0eu
E8R6giV7nmqiFipieVTTxxVCYqcvDnsxe5YqO8g2wMjjYcGK2vhqyqWcnKMe4F7Oc77L+wVehYs7
CteY74WK3mwqYTENxetRO/3JD212wTg+OXr3RCINF1ouuFu3xC5c9fjagYysY5pH7kVPD+s8acH4
ZEQ7W7fZ1itItU1hqPbNnH60Pe2UfW65e+mPHF/UxP2r+RJyoKBM0y1W1HFyw2TwnBPif7QmdGJu
RwQGZvVcDvZq/mPJsX4b3OjcmhDwWAtbrXexI9Raq6aPrKVrgBUczpTar6qvMCcgZro/EsNxdl0w
mVAxggdbl4AuhsrfQHLO7+i/dCREWXnq4na65EaOCb/DhWc3dJsX2I8/IpFSzeRYVElA0hqL8dZq
X68xWNDdWQIUtIv8je8qtgyVCm6oYbGrjck+O9U7N2yKusAU32pimQ9tqRqs+voR5cl/k16x6/yo
eaPeiq1dpFcIC+JxpkeXXhOvYcCfaUUf43oXTXN/JzjP07A8eTJyR46v/spJW+8ltfucuNO6TTrr
O+x3czS0a0xyUB8m/AvYt4Z9Kyae+IrdHXbrkkog8AktDvxrxLhMtrE5lqmNB2MAUGdO+ndSgdBl
Sdk/OCN9mmM7B5t4espdt38LnxxzcuhEim0WhniPXBIrm6Bt/LMzZM6aWxLmmXI+kZcAP+Gqn2Hl
l+dYAU1RvmTUTtVbYbg2q84ArnCBlF+/UjdgXGAjumwWwA6NjsBUNFgPDafj9QC5aSW0pa9/Pyjo
5Nfee6a2srwAekkvSf7DocLuHLolPVKRxiHuj+fRmA5hi3KgMefgDhFyJ2lrmfTjUIWfYMjHq1vj
+TGjUXGRRjVXI+LLYNr8XGbWUBdDmYVlA5C02+6OZc6guKuot5pPfvGiAWUp5iBZlOkupmHiPiqm
07Aw5J5d+znqSOaRuEjfyfqoWDwwNVUnto8dD7TV3OiPPBW5senz9yjJAG9pc9pV4a/Ra/J9x1a6
z0OBfyT+YBXCcSOZJq5o9rPAUENZGPijyLgQvl2xgYkuzhCTbsIA41pOtVyPo60KwN+jW2O98Yvj
PK5TCk/3VkBjlIsVZht0EIljp96LBGJUYWbGK/SavSjNilKhqNslseOvTeALNKywP68Egaek8PB9
9b+MVNEzXfi/GuLTuI+8K0JevRptNpjGbOwHZTQXf4ipBunKr6xuHCAMVf9IwBJgNXw17m4tnJnC
vJEZpU0uhI4JTyjZtPORPdPLtCQmSwlGzxuXARSyVFhqc2cUlH0FVGfPE0P4f7B3ZtmRK1l2nUpN
ALnQG/Ap7+C9sw9G/GCRjCAMfW9oZqRxaGLa4MvK9xSVqlQt/ehDH8EV7JxOOmBm995z9mGHMU+x
n4IBtW2MRXCITIX2SZu0A+22gIh396o3yyidI4jM1LXSOF2mCTIi6QJzdiYO61PjBV03/Zy7mNQy
to2lpoNxXo362hdjkDSMkLEBaasZpR0XFYdgqiB7J3MrCXBLPySzU14LnVdA4PRVJaOzuK3lZiho
SnFxSyhPlFSIMKtVB9l/JTtTeyzB0B1yAhE53+Kj86H5h01k7lTKhZ2ojw7B/L6zCO3u065f6zav
lxHuoibTb7Qr8nUO6p2b6uY5RbenLIj2NYQ5gmhiYghJrXnt4piLuZ7PyWAX50kNR03i3yGh8CNM
u2u3hKVm+viOIz4O9IjAbwZm6yTHFmqzeoTaTLxDhMR4eKqS0LjmrmTdEe2Pzk0R+i/xrAogkyGY
WVOosJnTtquoizrx6AjCGor4GuZEypiL9C4ZRn9NKXHt2h95joyq80FO1Q1Cm9wj8Y7ukLPqfsWd
5zxbLNbk2sDN8Zlf//8RyhdN4l+NUAQk9P9shLLQKP7Hf+/emvLf/lvT/XqL/tdxyh/f/u/jFGYm
JDZbjq77wnXcxYj/DySE/jfHtWmAu7Rm/8AR//s4xfgbX2kI3/QXKwF8gz/HKf7ffGYshufpNh1T
cMX/lXEKJ97fpynk4/km4nSSeLhHzN+YEPqQco+1ZX7oWFbOfu0ys8CPG9p58mhob5zo4h/Yi3qM
OQ4dzSmND33TEQMTqn2DspQeEQIt1zXMX3Yz/EDPOb6CQaGJJEgQnZHHbOHGDEcjN3qQfQJmX6an
mwzn89WYAMkxR6TIXZSMI67GW7XYGauWMF2gTkYC8AW85PjdqJp3U3Ijh61M9jH9Ulp6Zlufo4J5
wGCRk61lSX3++tiwfOLrXcbFTElcjmXYC7yrxnzY0w357GrF+BDjzyjqOH5Oh6o/lJN6LGrwhb01
7OEUdRvMC09Wjl2zTo556UNPRX3gzd1728Ak0gFFSSnIsK67j4GMW6QAkNNDpa9kzPCziq5IcvQd
M6T2EPXi2jLgrQxqxZEUKpsohzZl6+qQk4eSPDxKXF54DeBw6aE8jxYSzP2s9/1auQj8rRyAOjhe
zm27HFh8W2E3KFP3R2ZBn7TS+5kRNaDR6C33p1/w2W/kxv9oQ+TzfitoNE5ggExCM0Vr8GWlv7dy
O1tbA21Eyzv3verwIYxUZiO2/bK4TLioqIOjXTmnsD1MWjbJ1ZyJ0R0TL9014cL6BbEkz2ODKpUj
hlyNMsFQLtQhseTZ0d7IbfPQGkla76b9CG/zMrfmL9ziiPiKEJZQH9KfuqX6syW7t1D62Yl2dZNU
+1IjAjpBdLHCu0eyfPUi+uhCDyVd1a5+GBr/vnMRvaakynPcoCopydgpsongRTM/l+2HRAi4Gien
XbttThCDAxZtmHr+4kgkVyDPTsR22hs3c+EmWD+ieVosg+MvkJ5Em/doq1SU3OcprbURb+Nm0gbA
e8aNbqk+zjnNJzrvAKzQktk7s6Yhj3v0IlBGQraej1XtY24hGi7Ky7dyIkQCT8M2s+J1VPSrrCew
hXYpvCb/jf3/wfFmMkAapMDjfdTWr75LXklhE8bupMYzBydUBOb4kE130hlBdoHEWjOgKejGNLSu
8yhgWGgrBxOceVfm9FTqsv9eFVpgJROTvvGzJJNiB2okXzFO+86ddzFIlHYAnm0Fwjm2Hbm3KhVE
nA8DQ7RP5nBWsgcOA3O1byB3D61/MfUkUNZ8q3L7wYo5HBLdwiihnH/6gkauHO2LVkX1Lc6H3RS7
3q5tu48uVRDQYFx2BSFXjZgQVE06Zmk9gzr+VscEtKXRO2skmuB4788kb3ekcer1+DjGzKPakbQB
oCpzEz7HTfkTjGdFfrpDm8ziuK6cmmDcel/F45EFZz5x5JpOut+RpP7139QIr/FACEMSNRhRyQuc
i8E41D4WNwS8JxE78a3MjPIo6+TeWd7TZyYEVtTNgUOneRV6DSGmzuQ+hhbWi15mYl3EmvvolIDJ
lW53/O7tax1OaC8ivT7EsU70YR2131Lfm6AvR/Lw9VkE1W9jHOm3wrS/N14H/KOxP8onB1Ldxifj
cTVnhrmxSfydJtrsVvoN9CCB47Rm8SZDLnSrEvMkziMiTrZZkxyLBmV0RZIhAt4hwG3Yc21wwJmg
j/hj85jY5UkU6imjVsdOzSElrlYzSTdrAxPf1kStTDQUJ5VCX3Kr0XITOosapKZvkwN5HXSM6zoq
ccoWueMUdZ/R7111PmGlBvSB1HhC1xkyix/xCUOa2wKqgn6DZEVl1RP+nmqDsYTmhsOtOTyGErOA
nKI3j8BW3CHodJdhZYPnakhL7DnCuBQxM2n6tnLFHBiLUdy7AUvjT30pdVySANHXM/ifxIbQNdLn
cgecbrObSmYVE6iLIGbV27K1GgRlMHOcBsRXlv6EmiegM/bie4A0NdRwSAbdFbfgwY9RIFfdQElU
DM9DbiJDGwuCRfryioRNPpC2eBqqczpjMA8FltnctvzA0KgrJaHZG3qt8i5K8scxz/qXkeizrmMp
a6toonnPG9E9tyHsx1rX3CPtC8P+479CZ9SSYF7bqWXnosKs+YsQGIAl/BuxxtO2NLhnlEekS1sS
jDMM/cVWRvno6Kglyao+xE5aHtWSXxWyQwQdrN2jdNV0i7FEYwSuSRR4Htokexh1/6D3otyKilwa
hMrhRhnfu2VW5IMeWJvSNgLDfUojjNKrOp5fTc376RUhyqR4+skssqJNiW9/Fhz1O9U1R1n4846I
20XsK5jBuWN37jA5E8eIKgy2itLS5uK1XI6za6+yaY5f4lwzjrPHILEny/aU9irZKnS9hNX2qB9c
cANcLdURw0nJMb8OAZ5QN6ZZ9IQb8b2CJDP6lvyGHwNaIREHW1FzLMkcke3qNhnuC8OlLl0jVa5L
Z49S27wp/QMJL2lDpjY9RQn+ptzQDou27YQM2zlO9QVMjzoBgHA2nIT8dS7d8DTI/uK6/YSGPII/
x/NYpRHjB1pT3xDxRuchc2MMvkvgJr2l3kUvyJCYiXET4eSFJcVY5Qc3nTp6SSkQh6uPBR2H3f7J
Kqz0kfVrOxFyh6ySdm1U02Iych2uJGFNk683x/zDH+r2SLDOxc7d6SZsV64mq5MY2mv/uW2RizTy
yajq+aLZKtkXOerKGhn8yaoEGd+Dk+9mhjpnWbbfJ+7T9cRtdcZojoWPuc4UZ9WPOERYqhVGdYos
Lj57VIhDFSiB7gf+rgc9pED0m4aZnK9n/TZvCnaNxPAfm6hKyYprDmWXb+Jq8N/qji4OA/T2xXQs
5hR+Aj2vMdbdZE7rED8JyTn0owY0gEGGR3pj9E37lCLsoFZKq2/jYpuuZi9bD43db3oLy1WCwvpQ
eBESTCbihCd9ZMM0nr7eUDbxqAZW88q7qJS+O5Zg8drhfAY/L7aOGDBbj2Zy5xT+sFFVJ7dWlKc7
ViUqKsLEO7AFewYi5p3f/MgVeePJkjxeu8D7JjJA2WMRmiz55P/1Kuv/DKX3f8Pk+38Qt4dczKas
+d8r1e77uOjeird/eyjLvzL3/v6Nfy+wPPRqqLY93Cx/V6X9o8Dy/L8RkGBQQxEeY6IBo6r7S4FF
NIbp+S4cJYfD358FFnq15aH457iOb3j/lfrqd0YdpD3fZ5xO7Ucd5/v2b+WVarSyRe41BmkZ71mo
aRyhmeL2JTk8H8hjcoN4mQv7Ccmes3YhlsFGFwqWT0HdUkRMksP4UobwJkN3VUelWDuZMwSCcCof
eG7lJ4HtvcZivmt04jSpbtBjRCm9fb1epfaLDyJjm3QOVq4iXPuJeWwG+52whBfWzHGjt90ho7e3
qghkwglZQDKp7WnbasleWEN3+csr+M/ke79B4BxwhigHiSPRfcf1hS8oR//CpRvSgvuvTY0AalhE
K6O3znkIGgCD5GIuMzeprs13Sssf4o4IF2QFe0MjYYE+yI32KZIhmxAb0Je0FYfBXP2Lp/dbdM/y
9HitfJ7bQmI0fw9NsRuTQD/hzEFecLoozSY/hkSe0DIUR5B5nDo0zPa6A8qq76f7ThxNRpubkNkP
HSIUsKHzgXuouaFUW8myGHduXJTHtKEd/i+eqr4Q5v5CAuO5Wo5JxW4YJs0A9ysA5i9/yghmA+SN
cgwY68L/6rWbn1iv6OtpL0dWTixjoK+rIvSilR2658hwlwmvMG5tme2k5f2sRtZKWWfPlZPswEiR
Vh734dUITfsou6zdjWghgtIWSPpnxny1kbxPQws9lfjHQr8yIGduzgACENoAZb2Z1i2aLFRR8qGF
us+BaIJoF8Hkjjoj0Cybsnl2oRC21qqozeLZItpxZ6OLMUIU0iiRNmrwjxadX8hxKMXyiWyZ3pzV
s3crSKiFtRZf6yg7WlXmXgThFRuVZzWdvNg4a0Gu2hvD6m9iSGb0YSGdNjDAnCJHeUSvZ20a16TB
ibZjHSPg2DkjSsHGElQNRfYNbPAFNaJ/G0VytOeYZI4x9S5FUZ0gdFYP1dVUtbsqTNRbGVPhVTv2
R4eK8gIQfEdHwromVhsHUIeYUHljfAa7ZLaUIxE4AkpKyK4DajUma+UD8+hAMzFFzwkVuhPV239x
efzHG03YjkN/CVGOsGxjgWf+5eqYwAREGnqkQIrkQrWZYvXZDRLg+ANoQfMie2Q6GvU1ZgIO7vqL
kcy47bTGuXwqCM1nqNf/KrEGJu5/uGYXiTCrIhI4SC7+b88qxJTsiahWSxeV3HMigIqCazHdqLJG
bMnkJ3SRBn7D5obhjRY8p/2Ug433ALIhAFa0GSxyhke1yS/JgVwAeEwm8bjmepoof4p9TPDAwLqI
YiTOf8bOq5t9Qq1amzj8Ed1vQrFp02LndtVO6ea+sghAziDqV8SH8OIaiBLDHID7kG9jPEQ1HvwU
xZqo70vqK5JxuUeQj83R0bST9QgrZUbCxviUyZEG8TjdlFF1MvHlgHXcoiPdaGlP0J/LhPGKp1yi
p6CnfFeE9XecGEHLD0tChTxXbO3UeZtLhy3C2kYeBxAuYMbziw1sE6f+JiK7pp/faiSWQt+C91/o
3iuLuOiyQSSQPMEi0yRWRz/C0uyCy/TJNbZ3YQjAO2s4heGct6PNoDnrhooSyBMMgG6d46jXCS8X
UryD6EcmrUGuoOMCRrH3oqOjSmhR5kPByBu7O+OxEKoFTuYeWxYdd9JKcH/CYYiQrgbJzykBet1c
UA2TaEr2rez3TX7xSCNIdF4sAkY6qofaCbBKn+Mo3QyhuemjISgmfze74V2W6VsOt8sP344Dv0Ry
tmJ97zEzIoJniVPcUlSzFqdYCD8sHnTipC0n72xVzRGJ+lHSZ0CiuRZdC2xwDIRCioS1VoXzBo4C
8g6B1tNvaDoyyiXnd+OQnOCQTp8iayPYYdsOzm6YKF0mLk5CEI35l96/08RcEUy3UvzZ+uyQ28cI
d6MxJdvY0TfAmncd5NI4QfeY9vs57g5N5S6aIbTAn1ODbNcAg+k76Lx5TVGdQj6fbzPcB/hQiGPS
rbAWkIxE0csmPHkbm4wwL5dB0h8hfX32UA/HUu6hZu0lSat92FL2HRSCFzOrYNWWa5lnx6rwr5F4
tUb8o7bGXVXho36hntpiQtpVNvkz8RhkHPAdRaGO2trVUNE6AnRoEeAU3WgknLacMCoBIEFT27Qj
dXSwUMH4dAWpUiZkXtVHPjAkhTve9y3zDVITT1NPMTMwmc/Ju9GfpO5sHFM/1rW3swEi9mN0BOF2
YEAeJgyxhXtX1dVj6zL+7+v2NNTWavKsbXvK9TzAoxdESBOo4Ks4fil1Z6f5uDqR3Y9+tA/9dG+A
gFFVSdYQc1iYgXm7xhxMwT+tDR8aHLogjUG1rsq1x3N3kUTQaNi6DtwbYPrNMhHnACYQyeRuvc2k
xTXgBbOLjqaQwYAqaMLzX6A1N8N1HbnsNsl9LUFNuPg/sWkq07vWiUWSp78xbftDdCihPYA5LY5w
KDnu7Kx6cDG5GR3gBNxrsRPI3jyMXfgpsQZOj/Td5nUriKmtHcbs1otjddtcRWRTzzQKRvS0zIXN
CyzEg8EKojXTa9XHz2NX3Fl2CV1B/rAoxBPBHDf1XlsE+iVMgpWeiv3gtGgro3u7tgKVU17xi9nm
tZTVDmXQCVHUScVvQ2XczSMt96K/xPmj6atLEk+P0lff0fH9nJvxpErnuYlIYK7Ie6K0P0tTf2g1
91JTmcf2uG4ORmvdp2i67T55ZJ09zmo8pZIU6Ckk7NO4RH78GBrOjcC777R4nzxD3/RF/9QWyRnw
+96Mewb5BKw7u4WAI7p+z/mFHmi/odxlBuE90icNzbuF4lGXyEpAGpZFubHidBfW41Z0KHBNPoY8
cUhk4IXnyoPfaWubppyOpeGfpkQ/Ln8GczqQLnB0Bz7Nix+bSWCqeCube2+2DkrQtC+DhmZf6lRn
ObFZqOTi2/aF5XC57Xe5tFkeYN3ra6tHITNOe60XN6ccDhGRUE64BBN1x7pETO1ekjl8bkzzXPji
hIXyOOAv6RPvmqCDaOj8NlUCKDAM6vnHGPrHqUwOMT5qzysPesRuZ3nbxm53Q8ayn6DsaM+J9mOA
wTFOSG9pUIfMIKxxmYJiFrc/NBrVymqJIf7A8zCVd8J4yUd8X1m5are6rWgZvLp07uY7xgpEYMFp
pW6GsYYjKxT3pfqcAfnvNXnX979yl9EuGnyaC3ztkwVF19z7Jtf9fSFeLG2H/OuuJdeeLd57QLPP
9HQinqlqH7UoYyqrhhjrH3qMtgeeEabh84waaNXU86cbVzGnwNLEn8LkF7pvvo8x4xQOWLyibbNr
VVXcoRJpH90J2ll00fGBQ2lKzVs8OK+GA8GBtY65bLt1ce4F86ly9GpbTmkZjEQrNBlSU8nkRfah
f3ZldbWT9pAVzrgdiSIMdDt8qzl37tyM22bMqn3fxyjGNc/eESzTdnN2jkzbRLNanyIP+eE0SGOn
vPSJmPAlb8o/wG48FDnBLLLxYLKh0tyCNDlMcK13GuHNOFGqI2JQ57HXh2hnmN3ZS9vu0ul0bTR2
lshka6G9+CvH4gcEaET2kH2mzROSCQhV2EkZlZvvcKHkYVF01E25yzvAk2kMiWNOK31ngn6B02kW
B1VMDAVqHDNNWtKPpl44INodENEC6NXCz1kaiEK8tFkp3yvQ4oz7pkj3BGHVO4/9fJel3keMFWBN
cwhRcTJt2pl1ykIuuG4Nyd+yEVkgsva+9D1sskBZzNiOd1Y8Ntt6wjCPounDxdy816tyn+ucohJh
PDU+cW4dR4LWKhDLWe810kGLcrBP8nEtYfDtmziygkhHa27YukX3l5VYppq1bbyk38aU0JrbGDvq
egg2nn4lCRExOO4uc/CiQ++3BfOaStsSoq1vmBvSYXYdaw/ycAMc7UZSokYjL1tgXj1wrhFplBGl
DyEYe9u06a325AIlNSUMvdidVuRY9wG9bGIdcD4l0yV262ceNj3Kxjb2eL1Z7hOObFVRQUJwHpOe
AEZt+gGbzN8oxxgwtMzXiPyGIcQpMYGK2kSd5eyHAbWJdM++rM7NRJmUCvuOyFOUZ54iXKS024Or
sdbXyou3WcKFnjdl8ixxqgVdHtM1NfCmM56QB+dbaaU5x0BmR+PkFUEGwG43NcQ9oRoiSS3mb5aQ
NbSaDEudWXx/kW6OH6XMAeQb7FaM+NC1NkA77mQ1Ww8j2+LKgOv96FvxUz2pHyM9sL2SslmFtkGQ
d284BwWXCZgBUBftnTiVoB7qfB+O+q/QV90xdIaBdkT9MABrJpgXW9NQY6rI1CswYJxAQI/Dyb3k
sWXv0T6/ODLrkLnxJvNBykSJ8Rrm2X1CONRqKfxOkS4+I4GQeB5lfQaV8Cst2UhMH4iWTLTvLte0
bvbZUZcsfoXDna8N3cr1RLdN0/7BB0wT5JH6pRh/r6csjtbkRk+EOtmMf0m43kSkm66cEA1giOIz
l5gi+jpuN61GvNLM76NMPzvEOoiqEG/CBUf3y4wa1zYKB3G0xLefhkeRqeG5StjjAc8cVMcEsqDP
ms6xOIGEqLZ+2lD2FK52ZuSQYJTOgENbOL9TrlhaEfa2KtDwoFLHSgB5WcmFtJS+9rqcWdiTdxEi
cjMyNtYQc0Dd++bdOCUa/islz5DBhqPRodvyF1ktSbPckEBLUcasw9Gc8OCfGVETLpiE99HQFa8o
GXZlOiXBCJYl0JNZrH1N/jQiE9OBTxt98LJ72bR3TAK4/TO9WuN4Emx1wApJ443wT65sXWsP1kKT
xpSZVCTzVQIwdJzKQ6R3hLNkj9Og3dLZGAEkeCfNJ85zyLKnkjNR2jKMNrxvZKSUpw6YcA1GTwv9
+pT1kpR59tUOdACvBgGdqPnCfSxgJUv/MC5VdP1QTJhYtGVwYLubsoS6MLeYSiQqjUDJKgOvZPBi
LoqoaDbUcRIAC4mFg10DFzVh877TpEf2+NBeBzGkHHbD8Yn8Czygpv+LbkBE8kqWHaw8+xzd0DuE
demRSZaBncmT7xkC62uVqfMQdevUKJIngGlLcCwxv2ACtqU2mFePZjnSRQ9tfSXjs11Ezmph0nC3
i29MTVZI7FDTzqkDf49tLOmrVd6zvIWmrnbg1tejGKOTWt7o/bQaYdvSr5aSLcF9IUoZWfig9nXv
xackvdEoqLddOjMqtaNvCZrno5YvHtASL2ehoLcxrauyFsSWpy52I3/V8M6QrqKxrKmp02Lj2bUM
cLAvgLe43FkJJThIqvJQuuEFdTHdLoImYci5L6FTlmd4RJBt0XSHDpBDrzXP2oC+tGz1Q+jm3wWS
s63yODdGRC/wIkOsatKpI1GVk5jBDK/QkuEiEucNpXu+i+E1CJILTybPbmVYAgPO8HLnWDUTcDt7
4/C0J3tS3SH2JFvCls8OMIcVSAaN8rZxN2Gtpo1epkDJk+FT2ilixOZH4Sa0tQibWMUhc0686ERu
2vja64KhZJ61jFZL8PWGZm9yQxH5FXpXqdFE6A0yJJNsep8SLIgO7lI1vDql/l2OMXpE4RvbSE93
JMXqjDogQrUI0UoIiCvbGb+X4PsCu5lvUzY99mS/rnVvRl3Qp1tfUlHpxl3jkf8KmPcTOvewzmoi
6oy43HiLNsfkSAwk5ipbOgNJTUgfPgYqlNbbR+RS8TftsyDVxKflQIHE13Zf5/lCuML00HrfXcN+
5MBYfvMgugFaG14Xu0Vgen3yrUBqMnJ3ckNftFKpnT0hKlD+kgyl/UDr+JF8ZWyUihvc0r5nhtqp
acTOKnOiTEvtftSxR7kluvEew+uqUPm7Uc53SSLo9xreog0ZSTyL5vNUDVfdZhRNvUcoLyYTILNk
7+nVZ2+0azzd58lpxgBfKxzz9BmJHfXn2B0L0RucXg1ezD7/FZeYMxpCLUUTnhR6OU7Vzc43i2NP
T/tI0vFqRlJHqAhD9tJIAyQNreut6f1UJxt/3w4w0aty6aTnncKMYHvnYnLIui3Ds6w76xKOjIlj
0OKFVYSHxm39J4KhoL5R2YzIlPHUmMWZpEaMBlaJFcsVkpPY7K0cd8I8pJAyjgQlHHtiwTdFPt9X
hpcDANN8EtjaQ0sVvY1H2v7xXBXPs8ESZCIRp5u/axuw4X4OU3OppNl4fWAulhb0i9hDyGxe+WCc
7jVGV2uwlKSXLYYJeoMcwWzZcqzT/ZtmpTdgrveDTY4wVZ5zcOxumbdqlzApiz1Nj/bQnEN7jg5E
6pT3Lh5Xhpz29FM+NfItr9TwYX42LbvokIeMKazqrYHqtm7DKr0vYpIQ1Oi6O3BggeuIrZtmDSW0
Q2cX2+eRdJNXA5r1ShqZuUEybSOLKXaIMIiBTSh1K+YOUefTq6I54CEHgZO5d6yz8iOm4Ob3GT3/
MUvp1BkGWE9sbly8Al9k1tNLFIhdqe8d4neya2rHGZlbMUh5vqAhPHsbd0ibzdZ66VITsJAa70d4
uVtNt36xAuBgM+Jz5MgHsx+Ne459bdBjMq3sTt9icatYqf1fqfju2BrgnZZSz/JDusMqb3dl1hEI
O4YgTXzCPpcrHQxd+YT+VsCBzD5bDiz7OnWhTzK59HVc57GXjXtq4pL8DNFhb9D94bucfrXuVOHO
b38ZEYYt1ELeOGnHNoTvTkZbv67H9ruPK+5oKZRbrU+gmec8EfmQrlToVGup4aOxu1LfNU3vb1Dh
wVRyRvZ6OqmkOR5ENzqHqJJ0w8uHqobv3VYxLuiuO7QjADIM8ivT8ct1KvT3TLePGY5pLijbAOCV
bS1BIhnCX/8I1B49U8qNnKSjR3/MfIjNGWQJZELP6vGU1p+OQxANnmkL1xZ5hdrE2NxENYHjlphd
ALL3popgpnGaJVnOcaiVcaZHk39KAMtkFdp3e4AT7U3HOMeXjpph3/U6OVUZZLzRxn7lI5CHTd/Q
puQU3MD0nKhKXI9IjXIaCd5ok3EdyeE9a51qM0y09KM6BaGKl5ASWTwkAzkSU67f1SIE6M+2zaQH
y3auY3y0RwRxHViHzsKXGCJJqRgMZeb4aoJQX40+aAK4XhMBJy86Rn2v4tDT1FFDDl1+ajIL81du
Y3YxQogQ2bs+d0PgVhIskW2qu9bS7ibucyCl0PVC3bqV9sYZXY9CHHe2yFLU0T2jkygsgKkmD8yk
/ZW0Yp8/F0qpij+6MwIbVLmEKgwlQWR3WDfg5EjtqEDEV0KcuuEMOzE7tUrudb3qjtaY7YdGtHun
i5BhqW2R+ILKw3wuub62KeHhuUIBPZIS70YYz7HP3Wq/03c0u2kDNpi4G6VjrNGzkXawpPdbcqN1
EZoevCHNFvXNtHc9f+845LoQnrVk+kEXh17XLGYK8aMcZYfjRfvpwqfcNGKWW+W8W6Oa94Yvj/Pk
Rju/KD5LFcanMZ1oUKXeAdokZZ8xaTgKyYo1PLC8haGdDLe+dhG7vufEjynYEPzr28qO6d0mY3co
5ZI8LS7khQpGDvGGZjl6orSlmTdG9qUd6g17KSnVG83u8IWZFfd+qLPK5AQmjhHYsjyqxTYtDANp
EY2m2emSzbUz6O0JuxV01ArkkcBlvy44z4F4QLzorXX1fg+uFqlGYT8YVvfTQgKzSYDb7dxUj85J
pnc4Q8hxQMilbRnmdgdvFo94n+kY9EyYjJlwRzN87zBiU0B3CCkRvEEjx3zL6XU1e96x0iD1j071
4WXkpGNfevaM2aPAUNVtUq179roo8FPvObXMZtdlYJ4PuDcc3AeFWjN+BvGVQ5z1kyzcZh3N+7TD
mTJGMGHzpSg60sV4Kcc+3LqLzVF9Zfwsb3579+sT//nH7H88gFvl2BC7ZPfPHg6Uwbc2x9ZbJ/op
mVX/OpwH4ZdMNwvvVDbsdV8fhYIabQw9pZtW+f2rqH+Wje2+eAVFhIbpEvIf39v1Gu2Y2Yfvurzb
6KwFSdw/6zLSLp5CPf/1cWmbTCjSlJQb815EZnVH4oC5FSpL7yptdrY58c63bLkv51BYt4x0N+Bd
znTLLMilZNN3t7GLi51ly+LWioWkGyHRYXED9okC5tr1NULcZjRJi4xpHg3GcE09OgpqVs3VKTym
+madwxKwtR0mM/gbQ58ERS3cCzdxEUxWwuSutuqAimG4+DGpE6LPmkvkTVPg8TUwc0nXFW0lLxHR
5AHzPMzNEce7GRj82a6qeJ9a+bjYdsBKSgsDjyaqfVoZxRkZeL8fCnTgTVRP+8Zp/FMnCxMiq2mf
BoRuIEOdmY6uF+7tQu9PaemRckbk5ylVfn6wxzE7YdRtDgDGwdmJhFZorcQRWxXanbG2jp7T2Yco
NSYSSDP/4KU257nSkEdC6atj4fvZUdNFetTzAcmpXUeLX5xsmGmC6Jkhj5pRehzsKLNBshYzEWvC
OzrMtg+ct+SpBfRzGAxjWYCz/DDYeXNqE/plad4MyAhafz/rhXHKVObsiQdy8GOxa84Y909Q1ce9
ZyfpOWIX3ntIAM6cvsu9KP3uDLw522MJ5DRmJZi3rdQ+y8b3goKh95kiluwHkcf4xmsjSFRfXAyd
ilJlsrs4bLGBiuV0SZFwBojNrItjVlBScyDhrZ7GgWXgpR/tnmMfDL0rLkfi8QzK5YabHhbgXCrg
5UQeHO0CJyxHbd7/479fH/3z8zoBNH98JWUBZqSvT6vO5Ju+PvXHf78++k/f//Ph/nh4c3m8r6/8
85G/flprinBa//5E/vKT/vzOP3/abx/7y1P8y+/19eU9KSAkbExXVbUBNr1djwtJWAlFcBd8GWUc
FN2fmCkP+VRvfYZZWo93Ev6c3dbbHBJnYoxBP3Am7kZMghMNLP9dqy4gFAxYptGtYSUekAnm6tPw
rDvLbHeqAlTOvE2nwa+l03X67HD0yHlGNMlMClA02d4bRwTCSyF6UzIjXASacwqb5ADP5N5oyltm
F4F1iGE6xa1xwLZ4V87mqdJJC0RZnzX6Vi5tDWuN/kC1pENO7kH2/q7Qyn3UQ0YmyTihV0n22LVE
cxrtM23c67hXsYJtemES4DVe/yd757EbudJm21f50XM26M2gJ+m9UcrWhJBUKpqgD/qn7xXV90cb
4KJx53ciVJ1TVVJmkoyIb++9tvDq52ny/zjYZsPy2I+ALbqmfCSmOHRVtWy7ih5OZ9dss5TEWA+S
I+EY0VNcwPuRJagbIiHpPJ9obNrrQClMGRxs7SPs3bsVw53rf6u3YeZw7uaoJNgyDGLcYNjXIRKu
0P1NWvvbwe+e5vBH6s0WVSymVCW1541VI+B2J4faw0hPVvSyMAtAoTAixADWcJmflIRHzGNZtSVW
JcG+DE7rnC+R4X7D7NyIOdtByjx1GARi0pUD/dOk6+FNQuQ2MD4RoRWdSwM54Tv8HMTRNq03baMB
GnbzHNKnKFL26IyLY75Fz7mHBDNFX85TRXmcNz7Det/xJHxu7X5rsGeaZmsrY+Oe1skJPMOadZc3
ibe8p31SUhUMSugpIgBvlOHaG+2DUeuUcMfQ8ltmQMPOZgluAyA7BZNcUa0rSbKsdTilYwGbuANx
Ccz/NAP9f9rd/xLVwkPiYiH5v3sIX3+az++mm//x++cf+6j4/E5K9cvs8x+n7LPHv/LzNxG2//1v
//J//q1/5rasf3UChtGGztJG1Apq3T9zW4H/r1BEwBkbNmXQNiVA/2krpK/Xs/H5mYGj21gISXv9
JwaPkBdhL91zzeDv//p/weA5/Ev/1f1luKTD8NGYFm3DCF76/zQW5gDtqtID7Vj5zPPn6BZiQGYB
gd0GQG0uXpECLuIc4gavIv9k90giybzz1RDd98Hg+N8TNmBKS1v00yqrj6F0fhl1e7TmFu9hYxyJ
Kmy0dlhWjnmoTKBucNsDh+OmQ4VST6CI5MaMEN/u6lEAmUaG1BjHj79yMT8SnxNTS0DUZtawkIye
tYdpzlCUGXJrdXKvEUFlmz/aaNwOCBgETjtxw5Z8xxyxqdxwPwzBexUq2AwPPHYH5T0jKj8b4bWt
xL7hVeGSPE6DAAu6FbiRAZ/AKDilJpa2djfDfgrC6gOW6rmnqgk/ZXLg0AKK4ti14V3UMO5C74m0
3VMXFUfot1ufcHVIXSnVWkg7xjG3wp0j/RtOq+ciN1ec2azh4Mr4BYTyqzYH51BPN8YQ7fSInRr9
J6Kq79lkH1G5LpBM7Di8OU2D30ERj0bcxnWjfYGUOzbRXrDY6AzZalGcHX98IwpPvinZkGU66V32
U2n9baT4aeQldr63j736apowyzL5K3GQrplqec5hrsQzuNtf6ofkebg2aFOyzWzhF/FLNvHxkwTP
200YddhIxE2Pg03jamuHj9do7DtWzE9ZgE0qxS4JLCr2rLPuZi+plf2H2fm/NYv/o+jyW4l1V/7b
vxi6Mnj9F9Mil61vOIblGjhrLc8LlG3tv9jSWm3qbPIu0X7MumMPHcMPw085eoDPuBgL0CA4XBbh
OJ8lFsVl3fUDs73uoA+ILoNl0NVkopXTA9NIjn39+PAbaN10WprIDBUSNgzGKaObIetmAnKaY9Kl
wM6gih/JKM+i+W1G+ie8nEWO4DnSe8KAfVsWgc9USVHQmug7wFomTVxEuom0Dt9wV2m0zVolBkqn
G+EeOf3SqqOXXDZPrYj26URRLFfLZJtnhn+vuER+aLdIOWbaS/TdcYEBn+KG7HMS9cXK9UddeG+Y
JpJy7SNHeJp9ZYMwTg1VDhEmL/RIcjB6RWDYdhFiivVMCCatNnZSrH1Rr+w5XRuDtaGMw3SeQ2aE
aKRHP8nWKOeQ8g4QB1fqg/aM7M8so3tZTEv4Z/faZtzHgSTXgVg1GMK4rBLaHnMoVCPWtgBQjd78
L5+7hSf1f37wjm5ieyMF5ruuaiD/7x98MFSAfqY42mENdL+iUMJ86ui8b/VwZUTgSTKdALWJmsYe
h07tSU3pIihFAYWoVPDJF1iM09Kb6/Dsj/N0GeliIQ9SJ1+DkRx9kv+vmhgZY1NytGVyVrxN0tgB
omupQnGTRzs0X66ZUhFkNc8V+K3FqHUVPRnGAUCttQ39vluaOL6m6sQJJN+20pgwe03sZJiS6728
tXq8sutAvORrkyfbDu4hnukJCbkHy8I+ICDlX9tsF7rsZuInAUnAFjXw/pSuCcNgPnZu90x2Pdm1
iEM4bjQFG0ns4G5VRgYCnDipPZSffk4PRdpmP17RrmnEPTOJIC/fVEspiOpV/mQvBCMnbSDzILTw
JeBU4TftlYGEjGgWLeEdZPQmpNqdiyffjrnD9xG3fLR2UaxDQWv9a22llxkoMPbg+qYZRE7RHHCO
N+7OnEiv2a3LTIRkjV2j9KaEPAj7R++RMfSbSE01i8/AUL1ng+SoSzcUgZ8iXulBeKyrHvBFmx9H
MkJjmhULfzSwK1En2rD/TA1A6AOx3FWYUlLr1/qTH14BCVxogmFgg4ETDs3SL7vfWqEsISsnjDCe
TPTahFGDU8DugeNgkdE7rgIrjuGWg3IHLJA4G5oPCPeX6tr2d0EtyNerHh28BRwJmR8mtEkgzPGn
NQbRxkiLap/GANQcmg9Q4Zqs5pJEGNJGDHtgdgDRMXQVzZvyewKjKGz8pP6b5k1AGNh+wrPydPEt
RXRjfol3OaBdviseQs/DhakZ+w6m+9Ifmo8ww3qoiE2k+WxgTfNLh2X4CaWPskL0DAlYVhIvI7y6
r+rXJiuLpZ07zrq34X71EuJUidFyBs0UdB+Ed+1VQtWHBgNwn4nitVdCemgKwfFk+KGIbOt4CbqK
HG/JiMPEEdEWTt5axO0dPQmPbI/TcaTmS0vvDeNdP869FTDrcRX7xWZEQSSs0H7iMqGxPF1No4Ao
5NknrOYgprRiRcURKkAnEFt7Rt5kpquF3kwDsgRIz84sT9R9HCK33dZZfSrkM8PFPVNhnxXehydX
MQBUGltdYZYHVIMVtWp6BuUxwEPXKbG19B+Y6GdqB7w3hODVaDoHg0op28WbEIFC7dLypJPTQq96
5hn/jW3LcuOTUXoHR6fTmmQPM6D3Fiw+GyXc6IEeYiptgeKS5lOFSx5pM5Zme28NwVegnZiqYv1+
8eMEXpAJ6WieyflmNdwQubUKMD2Rl31J5JB9Y0C3WMNjWpoUj/R6Dvudud5pnjh4sraAmyLwziKk
QDHeWcxaRRPLoG3iGHW0o9/i1GZOSCtHaezLqNtjwNROf79oiZ4sJb1nWzHE0VEa9KKUqZcfJpdc
MBkSHc2uVmGvliQnewOmzKJ/BLhKa9TmypbtsYxgF/pY+Bc2iPR1hzC3bZP8zcRyEsmkf2SG/wzM
5UF5pUB9byBwppG5pDAZwQFm0DbEorTscfOPJOpejI43yeBMi6R2Y3T48IJ42qaVopTXWPAo3VhC
Gugoj2PiDe9Tp90V+IUBIKM3troPPL7ycgBBKrvJHdn42iWpexYk7uIF4Y5H4prdsTXa7tiwn1t6
SLB4JDy2oH+/dIO/dUeaxVlwYeZqBkMyoi6aRIFDOjoMiYy3k2H/xNY07YVnvtWsd2BRPJvYuEa1
EkTWpVVQ/NB7ZriLzQ5fpOW/WlL/LsD/HPQMB1RUlzfBzDzsYhgdyRJOkrbCiGcv25wja1LwUQW0
LhBIGQaS6rj4hqyI2CCYAc/9yYKojlc6NXucuVzvR1t9+fvbv78aa1DphogOQR+RyldfdLOaKSXl
S0vWkJM9EykqIiwTdFAzu9BOGl5okiBH1EbGTrAMabH1sDaGMdDhaiZjaebaE95vcocyOYVTyEdC
0eSr28pXTjR/qkzX9pr+4sKRxvLB3w8rGjanEO9oa3E0Dl0JLypEMiX2egts72RFXbcnsddtCvxx
7xZVJNJB55lKu7x4nvZ7lA/2QD0jPz9btwBR0EUx1E553e/mHjmeK/PQ5WNJOmQawCDwZc5q4n2N
ves7dSdPo8FQmy7VEp/EtgiUSxu2MeZntusQ4ugADZLu7pkUbBy7US9fQoSFhSFUAWYxHWm0UYQW
aHppl8PzLMjB5CnST34dNMxooad9WL1vY/wrdlaHcMM1iIXPLXgc1pO8RvEPkPrizisvV4VJnTUV
GoFlNIwR7XMwTeB2kCmWFgPJIwv3QeviDqIS2Rqna8dDOGYQZ3U6FZwyuZH9/gW4gezwNE4HJJv+
uSSUQNJ+TkqiOug4dlLLc5SbzRlDFFaDTms2fgFhsAH+DW7Bns+gwla1NvDsb6eWEtTwp9OC8IKX
BwKZU1vf2MEEtWywjiGM09Cc9thbNB1WcUC0zKPYNiNvchoCdpN+ND7i1OAzUDFjH+vZahITHQuQ
AmvRF0tZSWbYWjpvkjCCsBMZxo7b8jkp9HnrB8RtNYcARFbWN46OuI+CgSLXqUTYKekQALu7Yg8T
vnrCeWM9r74dw770bd785E68G/uxxUIHvBrzNABgGvdoD3JSvi1dXW2Gv9tt22KDqwtPL6jjBVFm
emAcX3v3PP037DX5bUYpjSs1BtjaPJoBBaMLz2xXktQtUX4KD2eLqpY4k8ldqwd/zztpbJKAbqQ2
H99dDM/0mmUhv8JX1AVV8p6YYJvM0s9Wddpqe5Oh+iLq/AqZlZ6IZrbyz9rp3n0U2+9yrK5ERPIf
K2t2OvGk1zSlEnTkJyhpqopowZIYjvzxdVZgspHaJ3Ip5XvTltG+KQZ1LMP8tc9YtSQQ62vxpoFy
eEV8tjjzucO73usE+7sGXwpYI1ot3cdMgq8YaHKpq+w9jXib8s5LnyBNFbh2WKnMdLL36Vg5O69i
MkaLt8fDaFj4rF33UMzFNe9EccV8VZ3moX7hVMpxIk72U2uP93QM/TMt5bvSx7DrLzBJvXHwcTdS
PcdFgJE2Iny5iXgCgRURz2DdoGTAyTsVI7VdPPUehHF/4jzVz1U+I2Fi27VZQ/P1WJO8EAe2KIcQ
xrxWeneb/bHBQXhhuNXDcPxXoM5ANF0bXgEMms3YdHdmJ7+torkEUXJigPlkoxYTSsgIjXSOvok4
s4VcpBFPHwB9IVmAoKuWmAzOGRzBvFq6gc4tCtR1MYnRYkAp/xSmMb2ULQmbZm6udYLdOWxBpINK
je3CYV9v4+IFvqsb06sfe7DDOrn3Yv1LA3m3cJO6WnZkDiCCRF+cs0ip1N2RStBmWXsMN0KiLYzp
V9kELGsUnPF90dGi3GZbtFCVIaD3VWTBIrLo25Eif3Lm/NZV0T0vMSglUUaVNNyKZYaPmadafZHl
RPao5wkmDrIOtl3iv5V2fxxmgR8TM308DAtTFNGipcKLirXD3994evLqIJGbcGN43FAEXhQfFWUA
apIC3w+WS40dOjk7mv2W5fXNn5l4T8mGuJXeAvUHZxt02o/bzfpyzlaDyH9856tqC5qRZ9wBXVk8
CevbHojVIyKFFdnIODpRukraH4hajMJbeLoSOYdNTLVtM3UfadXdOdbq1CwHz76pfxJFfO3m7Gq6
xof0x5EnB1pjW94wdB+CWT7jX/oBzn6tw/A4Rx+jSNUs+ORXCz+dgiV1S/k2GvdAb1XldfaLdraj
bTYPulfe+4Iihv6dPcFDeg4BltDBP168aKO3s2+2xzNST9nTSwvVy+8exSy+YTEcbOM9qk+24x3V
6AvD1CHqwl8ajv5Fj7sHl/2Kfx7jVcKpudHzGxOksYKE4lhPKdXpBOE3Ma+Ui20jh2ppRiwi0CT6
xlgWAA9mGf9MMr47iXVlGXc695bQd+nhgJ2y+KJ+Xtf1NpZZH9Ji4+GFqcfxaaQ2c5DGRr0zeZdv
BgZ9SZ5sAKLAgaW+stjrcfZGwnEhTe0WJ91NDeZoED2R/di3vXOqOHpGwlwOUu5GnKQOR7ZIiLUt
e2MRGA0fA95rNYnrE3mCcLdW8wFweRd9Lo/q95lW3536bpni0V0ajPfGWD7StnmB0YzhJHpKhLXp
ovHGEoyE5y6cSXtgnVcNycWxExPH83qtmRy+klbN+AnIUmv0FfVUhHdm3S//Tvfq8hynVAPGzgce
pqvm2XiXGQv9AqxzoaNRMZUz6DD2CTPzOS/SgwfQaDCyvXqpGXM3t+C0Tge0PjLGN4AwQTcys+lN
3F1PnupyuGeYPpHVTV55n9zszjprRMRMqTEwYhzY2Q3V4Vt2n4dYWdVyhwwK1Mlahr96zX8Gt7GD
dHLs6C3vHIzfQXKhd/1FE8OnGnw6EbGMrNyURfHOIvjRAYFz+SFlaFJu5zwmWG4Lk1BrqlZOs52f
9KTmRyfFgm/mJe7ld+4PZ/FQU0SanJc5rplkiPdeHd21LjumFvGkSjxSJgbjvo+SDamjc9BgpOS1
NlzTM3NIUeb3giRM78VHVwTkFdMF0fFtnIz5guzFUvSvE2pEJ7OzORUbJ7a+56lm3GHyfCdDAn//
yaWZG4HzVhr5FxOUvZOyjljet6SKUtaK4+0cnYfdO+uMSZrwsLSq751q7OON3vrKRfaRcjcW5iAX
j4hvCen/OJe4y5hZqjGm4y5l6R4Gx6YrenwOIAmZdbOWbv9sIZTi7ruGMbdRj9Ay41msaS9n+Iv7
5KUttNee9SCIxdeMmAN446mR+l2UwULwYFMTVBEZlzrXVmwSTpojXwEbHnx/U8faisxeFD4N3L5o
3JhO0oMaAOs+35AhqfrLg1WdM/8kucv/fi+TeuChvE2Ne1cT2YEKb7oafgBzRRamqBhEjP8qTRrF
enNnCZKVKf2NzPfmIXwxQua7DIEt7pWYRyaGKKzgerAuZzRM3EBfPfaURRr9EX6Lh7O7q7fJ5FGQ
WNZLwFzeontphlcREPRfDTHeVp+gPJfH9GTo6Z20ucmQ3AygavPEWtcJI16dYoBe0x7a0F8S3n7m
u/eI+TNz817ArIzidVlmeGpUR4HuADGsWv/uTqj/ol5KnlMTJSbwIHl02B/qZy9r8z64YhXB+FcT
dFeK32kSvePUTDuEBOn4XF7DpxYNN8yRq6GC2dSnn2OTfEzg35to2/CUUi8qlMFRvc8Bf9ToIPFm
5i65Yonc0Nb5jZssI1c4fXra8JE03o/VQsLHZhT6JnAaeZHchL07Ll3eu4R83mIQ18RHAaB3pMDc
SUz9kXMP5b53HiNjWxnyOM90ufLptEQqS9CX1oDHkFVjTajoje7tNajhTR+CgSviS9Kkd0KJW2SM
i08bLueRk3cQLQj9Pv3VuU9skN+aIdnltfnox+yp09yjXdlrZtJ7Q/nMWbLVbLjpYYpCW6VCSyzC
nocNcq7NTafGuNZE6p1edRsZMef/0Z968uJkR6J0n1fRN2D4TTC+JP1Q7IagsJaufvHDmsMeb4Oj
XyuElIUMuBKintlYJKBmge18NAapFLBreUooofewNSNTzIsuIQbXK35sgjZkz5dVpElI0+apyVGy
FRneDhuSEjrBq4AJTGMTvBK+P4Ng1giyaK6+wjyn7UbNPut59xusUf8munYBc8VaBMlYb5IkYhqn
/ZWbsfMWoDQXAxmshSsNZuwZ/EDsrqDu2id7FvFa+BZgn3HeJ9MLRuRu29RYbZtQq9aTcL6rTuxJ
7G+LWWqMSq0cclX2SC2OmQC3l00rTppNyJOQBGUjwcEtgs+OTaTW2iVB6QY0nLEOck98dQk546SS
8MSpYGcVqNwL5n1QARmni9A48gcRBY3fuBZ3fVvu5FRE3xV0aMWqMZxs+hg41C7ha7TQkziUgXWg
WTJu4ZGnGUft/kMbI/8218y+Wkhsz07kfunTtq+S6RdPSC7/0re3RDS9jwnBQf3nPqNJvNGZUjqe
CaBc8+N33gB4W3l3LMlyr0wKM3nDA8XxsDPc5kw7KZcO1j0eurVFeujZztnaJNQkOU54pSeovRf1
XF9Lwh0x++brwDB0MpIbmiZtPFZnEs3TjZOop6PpE/UIPBomp8hbZ0FzKgReeE672P8FQkqYW3fL
eI7HCiJbDFRPY3q+7aB64TaodhMJpkvR/AyqVkXqL4Ex3PTRmLY6krs1u+8VCIsPiMoLtMCsnYgQ
aPGHWzTNsSoE4RqCuLQ/nKMyIN2fVZuqTP4Y5FNWzkTOlMoqnmITj4OKFLU6Py8qyrTVnTT/nWLn
RADyvOs3YUEuXfskWwLVLzCyYxT9Qd69iJZrAHq5za7+7CkRf/IGvh9BZwqcL6Nr1htrsNgW6n9m
wBnLbAbOnBiE3qPaoeGI8aUXPDXWnCwq23+JyOMmAYWCdkKVgUiNNTalFujj26A88EkMvpUUrbmy
vjSW/nLqnBfaVTeZaQyLMCSMow17hwYjCIsD0WztAaGIx4Imn0K255bTGLhwW9iUbPoU8YrDcByS
FI98eFtV+C6EvuDypKp7yk/RUA98IqTPAmBX/YApOJgOvN17F4F6Pbf4OOpmZuQKdGoKN5XnkBfh
PiaxNf64SbbFFLxsY+2l5fnl2S/53B6ZxO/bQLyp1+7MHKqTEVx13L+VTryK47eqk4BPoqvb5MOa
zcsXIvRi7tjNRZX3nVfBky8/nAZktzHOz4nbFEtnqFaU81ChYOjnQhAGiNQZjQqQSwU5mwx6Zl4D
rpZ4+KVj2+2t8d6K4IB6citNQPyDzoiEqeNO6u0PHKlrjpfY9fDxJPbwTFTpMon8q4L+CNQg3M12
WSKAlUvdqhdVjs80hyO+MqX9XjSTOo6+NBhmzr3TcodWu2IIEJeIlrREXAINYi86ozvx6Mo9xifK
umFGHuwy432mUCDwss8Q+/VyoKccJYujPwyPIQguAZ7gxp4+GLZ8Cdt7DxCm3MwP4SBYzx1EQP6N
mg6bzKX1M9Be2VYt47DtGZOZkGRK56n0nJfQlN4qSaTiSjgNA53GfxuDIl5GDTw+ps8XLMfZEdJc
jnqsdy/+BRTYc4wV9zWLmuScsv2EQMNvRSxHBZ5HE/Jbauf1Zn43hpm95RwF26plLALknrNh5+Uf
CcNeYHf2pQiqn8a0pxM6lgq/oVJbffo7DkLzZDluvASqNB5T3f0VRBOHDizWp9Yd/jQTD+WoZCYq
cUZta9+HlBA3v6miPFEdeyMPY03k9E1d/gQhW83cEIcWcQijfbQNpfluWdaJIeit97sMf+WwZ7ri
LXMLRzE8IO5t47VoCP8FfXF12axHzE0XGGtHtJpyT81cuUh9kwMY/S5GWRxEElwmTw+Ow4SMOtlI
vHO1EnnrLdH0mXavumFu9tnfxwsrmVkPv40SO0LQM6G3p/wVo//DDoozdWE526fqMFHysvAc+twG
rz3q77VGS3FXP+tevzdGFtA5c7Aq4eDyKwNUaNjcsHLdZNAE9PoV6bLJyU1rckP/bQ4puj+37ih4
3FQ233D8Y7nMmyF1+q4ZMuiuzuXEOCnNiIqGcl46emosdC9ltdbuYCODZdH7H7FZbw2dINnU/erj
5GqX89MYB3gveu7gIE2tBViTL0+/xn4M8KGmZby3HNAWKaH4Sr0AnqRkyzwhqUMJpp1FPGrVpR+t
jF5jIxgAZqiRL2nZyYMKEB3dBPXE3DkFh+PO0jDcxem+nyIihaBVu7a4eiJ9isr8FyBMuaBXbFkG
HEe7rgUXvhO2DNiiBK/qMGQI9n6RS8yjqP4UMFE2tJBSTaFLhMySPAuefvcziHLFAKd1ZWTqPluc
RbX46BO7XvLAesoHdWFaH0HCbmcOPrxI47YWWoQIw6WcydUcTs9+2pDct9lRV/Mboxr8qcnKbSMO
8FQALoT104/Gbui0U0UBqqXACEEFN8Z64pVuYAF9hpzfLWPRuqQuq45gA8Jm2WI7i0xvaxbzPYeX
uMJs+3sS868WvSVB2h0H/Vv/QX9A5NIBd1csbVPLx4Db4jEbMOJN2m9INuHQaaxVq1mfpWYf66Df
4unfOuLoBuMfxvbTup/Lj3wAyFw6expBaWilBQjVoVi7TbxB1ALtOwZA5ksy9m50KnHMLC2aqxYG
PugG4Zhr0IIjDlLT6tsT7c6pWd4StYsSrtw0MrykNcArLWrJX+Qfrf/uK6c6Z4rOIf4+FuI5SVxY
gBrbco3WinVXTpgwQv1WcjuUBDaeqwkhMQk1nH+FjXZULROSxyd/AOTe9Xr25Ffdh46EeIx7lR7X
CRekmJxPf7+EWiT+41d/f1u5/SU1sa1A3vmwDb7H6NHSVQmLg8icvZj4igoqljWjqL7cPmASUGh/
iDGS5pkudTL2+2wskZZQ3jZtStEX3sZhJoSjBcBFw0SH7ixdzqN9fJCUWEAnmz/JpRGpKMzqtfcn
SIYlG5CwAi9kyrw/AErGC0MviIor7hpia4AxhLkRbVleOgexwSNsIEM7vWoGikwPHZViAggU5lg/
e5Nnbm328EgCIBqkV2OkQmmQfbpp46BeF/OU3YxWPEuCKrdpYCUwQrIfeiqTa0KSh4F2umrM6GYe
hzx7jRyQPmXGtsJx4t9DUe5cV+4LJ9nH1jtZeNzI6SOJA4AB4waSg+1Ur8T+8rWvaZe+p6xa0hDt
3Lg/e1ywxipg0M0FLt2Fx5UfwRsQHqeQyps+eow+cFNNyo7CHsC+1XzjrPimUOwkRuyxQU38smp2
bt2SyLXxA+iVmb7kpoCjPPndzc5Sf1OI8eZTSa+sMPS24LEBGFIVaP1jFRDYleDNSrZuQnZ3fTR3
taWLk2pWXQ/tzN2M0OB3Yr4nWRxf6gCTadI7A2ynsYQTNI8n3/NHsOasmq4t03VQY5suhsEEHtVS
wJTVG1auYefZobMew8Fezr4otkk9usy5PedKIjimMdo19pzNrE0lG38dGWxAc6jAjpsNz2OlTcgh
CRYcnb2Cb2NIpkcFSGg/D+uiaX9zrwwHnY3/WP/mcw+fvMoeDp5GaDpPmnpt+6W78vS2OAcwRrAF
VPrzIPptDlx0Icu0Zx7MF1zp/cUZhxjgaHFJgKZozm+fEQIyyGjsBxGPez9u5b60s3iTIGl86m82
ki4W8BTQSZBO90g05b52uKYxOl07Udu/ogoyBY6WqZuWBSXxS4/iV/J5dn0ggm4+XC1dph5jmaht
niYr0vdm5adLPR3wV81dQHCrigg9ePq2sHFg5ZE+L+3OMVdArBwYeSR2rSHPXx0Pu7ELNWcZJcMf
lDb9KdfM1zBr+o/UtlLyON78MCzrMNeiWdqjOnrnxBMLG1FvTKW2g9y/ZUMqt7R5y6upixyMZ1o+
Bq6IZWxa81tETpPGEb/9qrrphG+IdtY5JM9KThjdyBB/AMG/SnsO1tZkwWWaRcKkyGbIXGHr6Hvj
NOsN8qaOJRgUa30Prfypp3YtNeZzmYmRIWWe7zW3qhZ9Q3yQc/uKo4f7iu0COkYEyMrrHO88zPh+
MUXxIJ8mygcVOoXderi15kZfJpoZnqk/cjZSVXDpf9u4Bnq5elXQxV9IFqDE9zZed8Ic+kHn49nT
ujovW4/EShlDLW5KlgqDosO7SVlXWOcDKKNu3pZWUe5d0YsTof2PWV3kXkMtcDBmX535GaqSMa2k
bqyid4zG5i+/DhEv0uYyqVayUba/TFVWZqjaMg2M2FMbgYapVKmZgQGbVcOk6exvmCeh/awYqEFj
2gaVZaIarVQlaRVa5gD2DI5tsHCS1Pr2dULA68TeNqpkbVJ1axxz0CH/drCNwbjVJbVsJsFHp6Wo
rVeVbS3IaQKT1Lgl2nC2otk6jsVE/S4AJFX5RhLlxy6SPzBAKYNLSp4yBcNIN7oOZGMcwRKXV9Ld
1rG+qYl/r+suR/WUv4E5be3ObdZdC/ttVOXIJsMzJpSdC6eBMCojMFVbN9dvjqqxq4BnEa9zmFHp
d5umuwagLUw51tXWyx8Gx6UkwmEzFQ/HggeXuD2BqXIw6JEJl2H1LE3rynzu3aNhr6Jpr1KVe6P7
UdrzHgMo7DtVylerIUzgUdSXFw49OaF1QJQu1pOq8yt6J300yFb+ZNW3HOb+QgfbE815cPA6M1rF
qhoQvV0/GbQFRlNlPhz6AztVJBiNVAo6dAumoffm88ad4XlRw6IKCMFdmodclRL2tBO2qqZQV4WF
paou5OCEcq7qDNlOL2JVcBioqsNYlR5G0IASke3IDhnfre3/NDzb38MS45Kmu84ToBsppH2OnBmw
N6iMttfJgAaUSo2aONiD5QG/SC+AdsID7vh6WevxsCmmsl0DR+423dfoU+LYqjrHRh/QLywqHi26
HgVHxs/RRbfkOdNS3KOYzOloPCh/pmFSFUZOqjqSq4cSaVUnifuqOjPn4LBF1yTnC+s+ddRPzuSl
YQ8LiFh8ECuEf41JsdhXJiwAYH/Dc5QH9kpvKv/qsFKp+BUJOxk39Cqq0FCdJZemyYko2MZSSlou
BVHzl840t5ZOqzIWwngTs93cUce0Df7WbKL4rBtW4FVchsm9ZUB3b/IuW4dj7BOZjNGa5k/iEijy
crQols4lCipos9Qg/y1sBTRgjreph+LT8lPvNjL11OM1KFljLfKIyu4EWJFrt2SFVY91bF9qmkUT
GkbJ25LsVKWjOr7POpAd9VcUkk6EQGpVUdo3DbMXWkupRJsONT2mFEfnuKdZ9DNVcspjF80wll9i
JlJm5zVVqAWZls4HIW9pqN2qMFXHfUSS1L6mdKlqIdu1oadeVdCz2qjCVYbOPwPhuoNDF6uuSllT
Vc+aqaJWCtDNDdLf1lAlrq6qcxUWxa6VqniNYTVgEw4xtp9NHT+AVuocCVUxrKMqYvnLz5EqjRWq
PhbDKI72NmMn183jfp6gAVo47f6dvDPZbSNJ8/irGH1PITJyB6YbGFGUuIiSLO++ELSsyoW575lv
08c+zGkeoV5sfkFKtqhyebqahWkBAxRUlkhGksHIiG/5L5lO/8rx4e7i4YuFNazeHHNajEB9pCD1
BPgP1rUkVwiDYGZbIVOGqD69NssV27kR4bWY4OPyZhgKpJpO88AmotcQ7utz966saYP26Czi5YmJ
ro3GOwraAaK2qMlokhrAYI8wz5DCRxD/ErukcjoaDhlii0lvFYJgh1N0u7ZN9za0OuTZo1mbKhZN
b35iJc99ZfqbKvvfRurllcARmJZEewnh+LUNxUZF+aiME1x1bHZs7ckiN7NkFWhxDMcTu2H4r6i3
KQtiRObOMzyJTWVOXEj0C1308QsvV7bMSpu/NaYuTkvTtVERJhaCsNAxPghP72GtZaRTuZZdmC2V
99pqros6P23ibfI6cW7xD0HvMMdM2dXi93nXoSnmXVYjWgJjnfizrSxW9SgJSzq3mFD9UthtjJpr
VG29EuvmrQTInwXKzlkZO8fK4tl0ayiMmD6L4AM3Rb5AcogFaFTzhBj23MUpWgddsMxlvMiUiXSE
mzTKFAgIO8DY4gqr6QrP6UGZTw8JGp5CGVI7OFMbyqI6U2bVW2VbbSsD6yJQVta53c8TZW9NJ7Ol
e4eQ04j3tUSDmma/ObxtE2SoulyqFtL4hqx0DlKfN9BugfSOLVy00ltI5OUnFN+1WYRkmdSb6rP8
vE1VtULDQQ9zbqqL8bTpMOxe+/QklYV3rcy8hbkC7XRTKpNv0n/3wlTG34myAF9LzMCBb2tFXb9G
vLac5V58h2kCjjFj378u6/K9KyL3nWeTnlQYUCyqxhY3fomyiBk0t71FYAhyNLrUEVpBxfFTpFyB
rVCfCpOOkl8EGVCZUczqbbKixLH23HIJUkdcAKjCyJHMJIPq7cfwCSyN/K9FgyRyVvHaKJZ4Duoz
xKCiU1um5uXQhTsEEXYlDUQr3/mUDHccW/iY1XhFWrSAJoZVIy3ZgAyA+IvmDuWeizJsZ1VfNci5
oLRaAKEbvdIkrdvS9YqVL1h15aLuixKgwOTGcd41ZqRPyBlWSVVXxFbeRltDCRghzuSG8bVbr4Pz
klLGBVWL7dzrpT9Nm896RQ9H5O15Wqf4S2DFiuYp8i32XaL55emkSMRbqzLbGQggXBTNTSlVpJae
amOKyUveYYmwGEUyl9SMMXIMZ9yzC28L5zkBPWSaMWZHov3qD/H7dDWio7RMTLnoYCMYcffFa1IT
DD9mbmN413Ta13JNWWbQnHdmQ58g6NBoTZH9sdGnxs8WWkzuVTPPbN42l36ZBJO2cK7cAAKe1rdg
RkuMDTO9IFvNtlNKgkTEkl0DYaL3a1LxSQMEZ87cXOocAabyetF7lxOnyK6ysLz13KKZtX7/ifrB
qvaJaDBTojaFDepQd7iSncZZdBPo1jtLmIo9PsBTtEZMPMuz0spvoamcNja3+wBzewqXdhbiDwhB
gfcZOteFbtEgM+duh6gqiI97V2N1kD+39TrHSSTQJ7EON7H8InoNcb06wgxYgy6YoMs6BdnayjGn
SNJ97DJXIg4jP+YtBBKllOhXGnqrucl0Rlmz0PJhlWZpjNRtO0ud4CztS/9qC+YvazJY8DFFdYN8
58IvG2OS5eHbRnOruT4Ysyiv9fMgFZ9LJ/BmkVbdlVHvz514Xc58v2/AHGgljQ9+jKKobsZcdUCa
G18rcc/kfhy1rHw3rpEqCbZZdLH7tUU18Vzo3XqaFY01jQoEWAfKKSIrwH+HONd51qqjwoLZqcaJ
KuxZbeDApentMtYw1rG6GNXUEO0rmu6lTZOzFvFZKwrv9e5HXWrFLBiJ21FyevgbaCPcLZxMTr//
zXSArA3VOMzzJvKXnrfeJXgNHiJmg1Rl0FJzgIZT2iQ7QhvEIiyH0wScyLpbn+Ps4r8xyGTPbOFg
Lk2P1dzqzQK/zHJSyerKx6cK0MdVk48t76SbthJvSby4z5sSaR1YXfPGCdtJZOIkjXqlXtEy9oNT
VMHuMePhcAWBZeYJPqjr8E3uObfBGrWqjs0mlu+rtR9CK6lof1hoTQXJZ39roOLrNTeEFCZiWgim
JZe07sCF6Z9xWxFndebOUj16XYTyY+pj9+NZAFUQM5KFtsxaMnpKwO/CK1u4PSI3b9AyAgGKQrQX
iOsGVDNkHMM4JYaZearsVTVk/zYFpG21PRsikEqhmb3T3PIW8b87y23vtrXzmaAFL2nb/GB2VjDx
UssH4648nupieWZ05SJxojOj/8VV4DCconywQ2Hn/BIh5XYqG41GYtae1qFoLpoSJyurux6C0TvP
CpJqPHeXXkWTmbXiTQq0fwJUCopxu+oiVaFYk4NGiAEoGoGNj8kWic2mN6Yh+b1l0SPYIgBDAGQv
1gjUcaBtqYCg3QMMASvX8qobDaSaHEExHc1nJ92EbTghw8IdKrIprpu7ZxVV/ckKm6lktuaS4D4r
LkrHt1fmIMsLU0cQWo9u9IG4UAFM0WblTflndtg0UwrP+YWrAWhU0Hlq+EjfFdc2RuNIKmFPVrir
PuI7GoNsvDAHMiM3vVX3S9c2WHkjyuJHNSJ3Wgz9wMtWoUcmN47Gp2TUoCyHhIzagEhE6eFq3Xfr
T7WH7FZv+eUKN53mcvAgFJt6r39UiJPdUwcpvtSZ3L4TnWOd1yiXLLh96VoC+0CeBadlIJ/VOUbQ
wFQsu7kVFptXYq/buT0m7S3ub86NpjqhLQretoKE+0VffsklAnXQDeVoo5ZavNUpi5CgitXoAMtA
R+EXTDcpoZfd9UjxI+iceo6jCcQVp7RAqVFNCapylsZIzex+eHKLY4G2++lpNmDe/V++PyNWz62l
nFrt2p11YrBBm1qSVx28djfC91ftH+v6wnUwpQkjxX18uMxuwO/P3L+NJ5d+uEQSpPu3WOZpO1u3
8azzK2uZNe93zN4/RIL+f+mkYjjgmn/Ggv7U3G3qX/+eHtCd9y96dFFxTtDIMCXbGT8tuM3f6c7i
BI6zoUPbQydQ7B564qIiXVNCg+Z/EJJx83ikO3sn0hKIRaG2/kCS/gN0Z8vEGeYpb9SC6I1djGPI
HXtal+rxJ7xRDOsbsc5MHc1xmaON1TjnEZkNIjxYvUaeFV5VYxletGXorWKzSwgVK1isYc7uE5UD
hg2ihskPPDV3EYUwQDGu/L6HpC+7cOXkCEeMW/QwPRMCwlg3aHvgtj3TanTqsrqMZ5qdNJcZCO6Z
a2A8mxkaCiEJ4JOtV/SzdFA+UaWhz3CSsJdWWVuz1O30ZRcLbyaoWyyrLQc3rb4SHW201E25TpZV
gmRwiwApnsVhOy91Gt6ibsc5t7uJ5Bytmm7tU/zTbGeO3nC78DOsB7YOtVkHfN1ibMGpejoyIaOJ
cpKL+s4iG2tvnkFcXLgx8sMjMPaFKzqBl5tJpytCb2K0Wn+JyFg57wY7XooBW+FyEMVS5OSVHX7S
eGCB8qmMUCyhx9sovvoYV7iNpECEhnaLieXMFCK8xFG6maGenF52Iipm6ejXCjtH6lx0/WVng5BK
cyEv4c2uL5woci8zyGIXWjIGK8i0bIFekqwwshwutKotV0GusZf7Ub/y6nVxEdq1hMRdoejcIOJE
8BldoIvnI7GpaeelJpKrmEGxo7TIgHXUmkuI1lcx2ft5azvyqo/6/lw2jXtV1X5zbo4GijyVUZxH
TZVe126W0oOoa5zD9eh8nW1BBGatf57aiXnNsexxbPjraz22LWTku+1NkJRyqoVBcVOGt5pZYj3c
uWhFAUP/WPngbERaaCsTe5h3CHbhNMXfQy0257m1Hfa/Rjq0wK0feJfZEDvvU/srB337MWhqfdFb
HSYo6kW+UaKBWHboHXVl/pFwWP017yuxrFxKXkgkdUqEyVGSSrt/7X8oTSWHRGP3m/XtwedP+9FL
f/C33ctypf3EWnpfpYsCvutSo8fe9PA8MxkbU4DyHtSBrLxqw7G8ovSXncZlX08zBKnJ1AZ0scxh
FYY3UAu2GE130XUq/PcIuelzBwky2/bsq2TLhEYhGGH8u2lRNiVnvI9vJj0zedGtxwEJU/oWWldW
8wEB7RuyW2+iHI+mOFh08M9c77yKPUwiCsfFY7VAFDVHReEqDfHMaFijExMncwkphnJS0q+0dziq
xVdJ3X0wk/QmDviazAy9v9Fq8J4NAQkPEncNwxaLccTLNesJ9bYlpu4ytAGL+MJ4bfYUnthtWFu+
aS3WxngRVfDKzBYWtx8GyTQI7O1SS/MPrdmIS1qy7rmdo+pjZbK+Jr+IJ04Y1+c6wszXEnGRawqm
4DuHFqSY5m3WWQlno8CqKf4aBEF6HgLeWOB0MUEQxr12UoFecRKKaVtQYiV0mojciuhGoMVbZtUW
YGEY3GSpmEZeggP5FuuJ0kaqvbDcaunzmWaUNB0QOAZlErO6CfNtO9W3cO29LUCYEdTI0l2PszXi
kyujhIFgCX07RWnVmg9r/U3WS/gg41AtK92GONXDDnOw2Z5YY0tzq5cptlbK2rzYUkwWcX5lIdu4
jArUTv2amJOoOJpCfb2Ik/q96MzystWakioB/3JLLb+EpZs4KFoFcbhytwYOfSDDzCby5rHdTd2i
yi8jR88vY/WDuz6a2M0ah72CjuQZzGp02bthieTT+tKjOzHpx07BM6S7CtsUuV0I/QDYW6k4IxRw
k4ICYTxY9ioTXj53zea1jMrmSkhq1ENNXKt+G0KlD0lXeNIAq77p6gZuWlRdF35bLBJhfNaw5r3V
TdTOt5HpnTVKujaz3WBRuhiEVAnbPm35AK8tkZ1R7QjnwrXEWZkjAZDbGK2OelFNkq2UqzFEG7cK
MPdCUOgOq3prNozte46o9JJiPUiWzDbOEy2YuwWei1ZlnCPlS793bTtnrqaHn8xaZQamTaPGDL3X
4CjfOaYcL1AazxDbg49bNsjbk2mkH+l03hMZV3Tx9H5uILALk6F564vI+OC6XxBHmRPUOZ+6cL2Q
rRwWoz6eVqajU8qmk5R4mFzYJuqgiAXG07SPQVKXI73HaKqNwI1IWEGzIMi21Arcz5HzrwDoae0i
GrNuUZnrEM1O9XuG8wn4d/XPQD20+5fOeptA9c/nbWNtL3c/TJQPLmsazBeYtr+hvTxWpyWA/LO1
IsvkfINX+tZI59siShcu4DFXj2lUmS3Ng96HnD2EvTn1bMt36ROG8ZJKGAR2YVQrC0TmtWMqX7V8
TKfrAitCymQwJ4FPLTq6IcrY+FMA72ajNx20dAhf11ozNFcsrniy68PaTvMO2T8IXeChFh29iOnu
75ZFl9xJyk9R4WPjrEXRDC2E/sM4IP6oGrhoyoCkQmttmQY9yc6Y/JI7PbZ58QAib7ScawvQ5co3
825/JbAVN7A/7LelCKiMGWjm7wYau7lu2u3nxMyGc8SFDaLwoH2PJPJ893gGEuqsivMKS4A2f42U
DROv3kEQAIRrw9i8EUnpXHZ54u6vVDXd0usiB8SgGc7XFgQuOAbxZvtm97oYe+bzqqjA7LcYnw52
vtrNkaGhamEjEEtpXlQ3niCj3X0kuKnRKXgk/TXQV8hfKcSv3UiNMC+k43vv45ZCFAKJ1rnRGP5n
y9xfiZ5Dj9CSH1Dejuq3SG3c7q5kl245sU0EqlG87q79ZjT3HykasIce4/7qjycgb7OE//5DJS13
WQ49xQ/qXeD7/bd/Lke5uM+uNsl99Xyog5Grv+0e9u+zs029OfhluhM2Ulb1w+191cS8i4dMSj31
N48y0l7FRT26k295i/h3HdbDkyH+qSf9fKAHwaX/RdfJ1G0PwaUDXafdm9q9mZ+NEW94z83Xe7Rn
yECEgxO0rTu4qdsmKQ1yCf7Dw5ou9BPAHwKvVNPyPFvsL/hkkn5vGn7+CR9n+2fTefAJ7rImrdW3
RHv6IEXT7edZ3e/MwbMRvs+BNE6IlZSJJakduDebBO1wDuSJJTzCKz6/aXoS1RYm/f9+DjZfkzA9
A1xahnf1YZpKFnHkSmAWkOPwLIPclSa+hybR80mwbWHZguqkx7LYz/oLmgQbf8cj50C3T0xSezj+
DlAI1+CLfjoHHsJliAZzwHmmNFyp8v+XtRAcb782n91Wf2BDkPJEYJNJtYSv2LCIbg7nAOzQCcJU
nmmDkvUsR2lXvaw5kLZENumoXdEQJ5bLIidGc5kIU+naPV0Ium6d6Do7D9J3LjuHsb/gC7oZmIRj
jwZpsS0SSusGfXrkM+TzbVFnqdi6lGqqdN14mPUXNAk2q/TIlSDdE1flE1L30FKybInC4MFKEGwZ
kOV1h/1CPfPfdT7+7tkAH+rYPUFnEgjd2Q9ZCRYVzmdBgifUliDgdxmE+NJQdcmXtScYyvf62KVg
nuB6jNalYRsoaVjGs1nQhYOuJTswSHLdlvq/LVT63aWAmOBzHdDfiZWeDfE9VlLxooMFlLQNE01N
puHwfvC8Ex3ZTh6kEM0UqfvlZS0Fx3xYnkeckc4J0qWGa/AJOSL05/eDOiMJFDkfHct4qPi/sEmw
nGN3RlYCH5zMGqlWx/3B8SAIq3W41NRubAvBihcXKHjQVP+EPUGqvU/dEjg1qO3/8Hhg0+CuI4wg
t3BoGb2020F9QxzsR4VLUpx4AgS0IF60SRJUbnA4C/qJYCswpSN51gsMl5AGVgLFR82C7pyg2amC
Bawq1TQ8i5zZGj1Jhm3rqLvadAv3F3xB8RI7t/EnrAWTboHtfjsBDtcCutCcG3x44Uh2R/R/X9wd
YRnWscckdwShEvPwEBSqBOHwjjBObJ3jkX6xihReXgLhGsoW9NjVQOTIxscJQRqlQiPV+346D9wT
lJY8i9CZGtQ+pnpZJyXzYNvW0fPgnUD3FeQIzIXu6O6z9cA8UF8j22K2dPTPX9o98SD7ftz+yBwQ
HLsO2TN2IyApnq0FMindtcipOSccA3HTlzYLkpLQ0TsD9VRBTOiC6vIQHzF+EDGQbHlUWMheJan1
i5sF4vtjz0pqC+Sl1I8srAl0WG+/3Rc8zK8oTMNT3SFjXtwseIZyGzjqjqDWRshoqjLSD5MpXYAq
0ilJ6xxJtsqnXtwsmMI59o6g6MoiAP/E5keV3X6+NbItGOwZrmUI+SK3BRbw0RVHyQGgPru1q63/
oM6kixPHo87kkmO49uMFX1DwKG2i2iNvCHJKis8Ck3HK7Na+kHQQLjgkGoJwCYAd4dMLLMBLh+T/
yFkgeHQti3F24fHziiOhgkulTXiesZuiF3hMkvLvK4D/eomFlWBLyfZPxZX02rCeJVOuS52JKaK4
qdsYZKiA6mUFjgYH19H3A+udWiM2OhZ11R/1o+hEcTtQnX+ZuRRtVf3YU5KlYEq1MRp0Ykxzh+I9
2BRYCmycrBQKLY77AjNKQ9JQO3ZTMCm8EjY/NCbF8+qz8luCk0fSJoSqQ728beFHAOw/Wn5ma1RI
BDYYQU/mt/kk2wI1FstjG5Z/tBPxT5yl36AdE3wWv+6QH+F99SPsx+894REV8dvHH9AOymRLQRoO
nqiAIPtr3+/QJur3vx3U6HdohCcPPqITdtd5ePnDB/ztpQ+u9fipHv84C3EHK++CYffA8PA2Ferm
r3/5T7/ZVHebOOTK99VTRMKuEf39/fz1Lwfv9sm98LPhTzfR5tWE4X+B8hZuno6/b/L+yRd49aYp
n12E7OzYi0w2SX5/F9w/jqS+4X1T7uiRg3CTbw7mfQ+C+BMGDpoN/z19z/tu6tFDZ4wbxgcj71sy
x4+MAMvhuLsux7Hjru778C57NQHl9XQ69s20YweHm7RJ/exg4F1b4tiBL5pNuokaFB+ejv1Q7T9+
8PuyvC8Ph96X0I8dehZ+3cSHE/JQlj525AUbSXV3+J73pd5jR77aDJsyPEBkPZSKjh65uW+zV5f3
v/73AeZN7kswx45+vek3dwd3DIemyuePHfimuf9yeIs/ZIfHDqyO2l//UW8Ol95D0nX84Pjxcde8
us0OVgnDq3zm2OHfbNJXl01YvULaJ6t+/a/HEdV5gF+DqiYdfYkw3cTZwTf6gHw4emToKOXhwPuq
x7EDv918IYQ4mO+HzOn4kZNNE4fPDsiHWPzoweNNT+BzOCP7ZOfYoR/dWB+Xw1Pb1W/R378WUP2M
4njk0J/ZSer7u8NoRMGBwGQeOyNgwYNsc/eMm/kAfz568Ky8j7ODIOpb7+vosX/9h4odHmdAfZPf
+kk/H/tHsfo3yPFvI/hHOPWPXnaYnqhn3MX3m/Jv/wMAAP//</cx:binary>
              </cx:geoCache>
            </cx:geography>
          </cx:layoutPr>
        </cx:series>
      </cx:plotAreaRegion>
    </cx:plotArea>
    <cx:legend pos="r" align="min" overlay="0"/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_xlchart.v5.9</cx:f>
        <cx:nf>_xlchart.v5.8</cx:nf>
      </cx:strDim>
      <cx:numDim type="colorVal">
        <cx:f>_xlchart.v5.11</cx:f>
        <cx:nf>_xlchart.v5.10</cx:nf>
      </cx:numDim>
    </cx:data>
  </cx:chartData>
  <cx:chart>
    <cx:title pos="t" align="ctr" overlay="0">
      <cx:tx>
        <cx:txData>
          <cx:v>Número de víctimas de 0 a 17 años de edad, por el subdelito de "otros delitos que atentan contra la vida y la integridad corporal", por entidad federativa, 2019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Número de víctimas de 0 a 17 años de edad, por el subdelito de "otros delitos que atentan contra la vida y la integridad corporal", por entidad federativa, 2019</a:t>
          </a:r>
        </a:p>
      </cx:txPr>
    </cx:title>
    <cx:plotArea>
      <cx:plotAreaRegion>
        <cx:series layoutId="regionMap" uniqueId="{1A477B60-9B5A-4926-B653-E67E4F6999EE}">
          <cx:tx>
            <cx:txData>
              <cx:f>_xlchart.v5.10</cx:f>
              <cx:v>2019</cx:v>
            </cx:txData>
          </cx:tx>
          <cx:dataId val="0"/>
          <cx:layoutPr>
            <cx:geography cultureLanguage="es-ES" cultureRegion="MX" attribution="Con tecnología de Bing">
              <cx:geoCache provider="{E9337A44-BEBE-4D9F-B70C-5C5E7DAFC167}">
                <cx:binary>1HzZjty4tuWvGH5uZYmkOB2cukBRUkwZkbPHFyGcTovURM3T3/Tjfein/oTzY70j02M4XeVCGY2b
gJGOCJESqcU9rb3Jf9+O/7rN7vb1szHPiuZft+Pvz3Xblv/67bfmVt/l++YkN7e1beyH9uTW5r/Z
Dx/M7d1v7+v9YIr4N+wi77dbva/bu/H5f/0b7hbf2a293bfGFpfdXT1d3TVd1jZ/cu3RS8/273NT
BKZpa3Pbot+fn3V3vX22vfvP/y2eP7srWtNON1N59/vzbxo+f/bb8e2+e/SzDEbXdu+hL6YnlGMq
KZWMIOJx/vxZZov442VHyhPJhOQIU+x5yHPZp2ef7XPo/5ODuh/S/v37+q5pYGL3/x91/mYWcG37
/Nmt7Yr28AJjeJe/P9/9579Hc2ufPzON9R8u+fYwid3r+1n/9u3L/69/H/0A7+Hol6/wOX5pf3Xp
O3h8bfblvvn0ev45NIideIJ5kgsuXSwIPkIGn3hMMMmo9DARWKBPj35A5ifG8zgqnzseIeKv1tdP
DJOb/bt9c1gxv0pcED+RhDMmOfUexwTQcCUhGHNK5LG0/MR4Hsfkc8cjTG7+UE8Mkj/iDiDZZwYg
ufuF0oLxiesyj3DiIkYo947EBbn4hDAkPYZcUHfcJZ9WxYO4/Py4HkfouP8RUH8sn5rsqH2yf+YD
UB9sXZj9p7f1z/UacU+okMglTApAy2PyW8WGED1BCDFGBBKESiI+PfsBqb8xsMeh+u4GR1gp/+yJ
CdXRjJ5dd/Wnd/bP8QIXATCgLiJUuKDY8JGLgBCIHkMYH1BFiOA/x+uvBvdTmD3c5DvcnpqMLcE/
rO/qX2ugGBMuwCUFZoy5R2rw4M9hxEALIgH/uQyuPxjHB+H6mRE9jtCXnkewLK/On5g4BV29L+Jf
iAr24K2D9XGZAGebCnqs8lxogAgBhehhxik/EqGfGNDjoHzueIRJsHxqmPj7vLyDgOzTcv3neg2J
E+G5YGJAcbmUMQ8c6G9CH/fgMLgeFYSDs0c879OzPzrYPzGix1H5MpcjWPw/dk9MVCBY0N0e/n16
N/8cFwy4HBQYRpJjRhmm3+ICUgSRj3QRBw/80BKE6WsV9lND+gEwX2ZzjMxqvXpi0HwOl39Z8CNP
CGUuvHWXM8SRAC31jcDIE+ZRcBVAiSHBAbavYfmJ4TwOyueOR5DswtdPDBHfdO/375+9v3v2eU6/
EBvMD9aFEU8IzuSR0IDdR0R6cBF5gBHQOd+i87eG9jhOj9ziCDH/QNQ8LVLHgm4z2f6A2dt9vY/t
/Cs1HT/BEgSGACIQDaFjC3SIWV3Pg3gVyAQPcQme99ci5f/N0f0At0fvcgzd+R9PTf/5NjP5L0QL
gQh5EN8ctB8Xj8RBLgEnDgNX6gEpJ/Axw/DX4/kRPg/z+A6Rp8aQvryr97d1Nx+EaR0X+1tjDx9B
urbZvr/7tLb/uQcBSBEJvgEHKsHjgiIgrb8xVOBAIEGBYPAw58Q7Zhj+wUAfh/Avb3iE7cvw6okp
yvP9uL/9lcLGIO8ABguBM+FKCGm/R5AAvIISFz+C4F8P53GgPvU7wuP8j6dmuJbdvtgn3b79lVGs
eyJd6jEX6NUDtXAsVshFJy54FiBUGFp9R9z93JgeB+brvkfgLG+eWiy7Mu/32S/lF9wTj0vKxGf3
7khcIKQSHMgelz+al/iJAT0Oy+eOR5isnhy/sAGm+5emivCB5nYBlY9B6sHIfG2EgAA/YQg8ccEY
Rt9Ly08M6HFMPnc8wmTzx/90h+FHocHXQdI3bf5ushscNAIZBQR2n1FE2DGTDf42EKeQU5UM/G6J
j8jRR6O2bwf0OCSfO37T+H96RntnbrXd3/7nfxcHN+38FviuX2hNwEkDdYSApEbcI8BFo2P5QCeC
gwR5QCpIAOSI5vm7o/sBMo/O8Uhydmv/qQU/O1vfZfYX5leBLQVaB0IfyNlxLiHM+RYuIBgAKkmB
kQNMIaoFOL+OVX9iQD9A6NNMjkE5f2o+8tl+2tem/fRe/nmcg0FCXOAFBCZcIuqSR9IKQHFLyHpD
3htDeu7Tsx8Y7J8Y0OOYfO54hMnZH2+eWNxy0d29y35l3AJi4DKXUQK1OfQhafC11ZdQQOK6YO1d
LsD6f1e189fjeRyRT/2OALl4ET4xQA51V//573b/K5Oi4IoJSoFNuy/JOc4ngOYSkORxpST3iB2z
AV9G9OwPqPLbx3+6XB6H57F7HEF1+eTSpJedKVoIM59d2V/rFzCMIYyExA+k3wgFJ+xrCRICmGzA
kkMjxqE4Efzqrw3Nz47qR0B9PafvIHpiwvQWOJn27vZXViVicgIBDdh3LqDwg0soo/oanQNlDdQA
pIkYxD7ACBzVi/7UiB6H5quuR7i8/cN/YsBc74tn2840zy5sa5v//J9PS/gX+AQQwgggaQ7k5mOJ
IOQCV4Ag+kEUknmHXNCnZz/4BH9nZI/j9P0djuC63l48NbhsYes/Vft/s+oaMqUHUpPei8gjKW7k
nnAJKW4B2W3Bviupuv7L8fwAmo/9jgE5f2oFb9em2Gf2VyICBThQaX2oSoT63ofw5Vu9xoFig7gH
qqbQPV9zJDZ/PaAfQPKp4zEm66eGyc0+33eZ+aU18FA4hTmkcD5WwLuHqPJrWKQ4YRwQOZQlHMqq
jn23nxvT48h83fcInJs/dhfXT0yH3WT7Eequf6HMAIPj4YMOI1DF63mQwv4OHAQ6DtQblLZx8X01
/E+M6AfQfO55DMz2yWVq3nTgowHH9kmf/AIXAIwHkGaQh3ahiup7qgY8aKgBpRID+/ZYYdvPjOhx
XL70PMLlzYv/7x7aj7f6fN4PFezbfXi/keqr3T5/fvV+3rDD66jrxwjkUewegpP1+9+fE9hCBTLy
eYPW4SbfxC6ft3l81+du37S/P3ckpOCAFIV4FSNPwG4HKOMZ7h4ueScAJwdd6fH7ElMoVwSvpdW/
PwfujlEXBJAAR/SxjqSx3f0lKEHxgI0Aiyc50ERAeX+a4oXNptgWn9/Hx+/Pii6/sBAlNXBjJIBy
Kh8aHmYIqXbIuLsEiiWhTgLKKg/+f3m7v4Ktcof2/4t7BWJtLfDS6Yn0qSntpulju7F4tBtJuzhT
9z/ef7+/cv/1/g85tP7ytWvKLEBZOypeqPtr9+3v/1SHe375msogKqN+xd3YqgFrHOSNjlLFpxwF
wzBYZRtTbO7/lJFtlFPkfZA41cff7j8V+SDTh4Ym9agaTSz8EvVm9tNpLjZV7IhUdagolr0YNxiX
1aY1utpUnVdu3KaOwqRMXpdF0W24G2iP0E03x2xz/2k4fEJ92m46Ti67Ml94Hen8rMrYpmmpLZTT
dj1asaxjm8Jz9+AdzmvPzNklbdswioryphv9ZOiHVUTK7AoLb1BT3stb7URB2aSlcqoxP68K2yy6
ZK7WKLfFTV/PL3vTXcwiRVdtN8vQZlQsk8yVl5lItqazcVDSDoXEJFioqpaNIpMnz/TQKRZ1i9rN
0yWL9Iui0Vd9Hr1nVDsLPNSrOSrqMMMb2yeZinLnmqST9gdiA8mrD7AClI6rcxlP0jesc1UkLyly
3iqmpzMyUhMUPbFhw5du4mgfR97od0zcFTRZlg5Zp07cbEieh/mi443qY67DjlMc6D7jvpiwEyYA
9k2TL5x8mk8Hh6ZL7e611DRTpUm6De3cbnP/afDqblMMIkb+lyswAW8FC3YFNQbFRexwWGvjPO5n
hO7KzGuvpty8y1E+beKdNgFm9SIfam+nu3JVmHRlukhvcd6qGec3FLeBg6NYMdn3oWgav59guWdj
2SkPxel6zPBqHqJx1djUDe+QHc8ETc9Edda3bq7cxp6RbDxLqsZZ5JXrN0jigDnp4MPe1TsPD8Z3
22iDjHhTZfFrp/PiwBXleRK7RuHRaJU2HfZRVr/Ky+Qli/J3ldS3rPe4PyV3VObIHxOShGVnbjqs
K9WWXbswh8V9v8LvPz3IQiaKzf2n+98ea3L/m5eQfFEPrVk2Tt9YlTkmOX34Q9rej5Nk8llUf/yt
u2+TfG6TRl67mvueBFQ3y8adNkzn0yJt7IsC2dY3aR46DUqXMGr0JjZRgNBYBlMuzCk3ZgiGtPNn
OnhB1cz7PpeR30UY++WsHdWwelSsjudVkeo4qLghYcwi66dj1Cyw7Etfz5KHaEqrM9ypglq8Hecs
2grcbV3TFausTO5s0+ugHvhVChxi4JT56xjR66zT71MeK1u5q6Kt+oARGyta2ru8hYHXVFxXTUwD
L4kWDqfvcoCJzmWmesS2lYhWeZsEto53vSdzlVX1ci6mesVKp/PdgxzM8bCZZJKf2qk0qw4Rrfpx
NKE7D8UlX5q+6xesl3rjJp5ZsapHvuD5pYEyww3xTOLnTYIutfCLrFEJTYrLZGBt2IkuCwrWiLNW
6ZLF28ZMjp8zMfixW/GwamWR+lVK2jCv5VVR8djPjS79qTBkwVp0NkejXyQyUY5stt4YDRs3Ntmq
ScwShru7cnDcKpxmLNSVQIsx1q8SfpMX5lzP3rbP4sH3qt5vGWivtKhvGE/Xg3Rv8t7AkHTxNvGW
9Zhq5TredTUNAU2HWbldj4NCjnmg40SosizGTdvMc5CmTqdKrZ0NcTqrqE3y0O1ocjqRpA9UUbRM
EbfCp3YE5UZEVIeGJOYsdVyx1eUtTurujMH7AnHPwmJksD6Gdj4fPJC6YvS1FyS20KpB3l5oduX0
6ZVx3zm5PSUt3TRFv+jcIuTE7oZ82rW033u1fR2XTTATZ0ktCrPGeZvG9CqTXaoS0FNOZgMnkS8x
3KDv7NLk89rSrjx1BVt4aX1RRlkwmblSeTbCI/h7txqFfygQDUtu8yU4GoOPYe35A4X3Xtb5GHZ4
IEHfjPZy6JPCT5uoW7YzvYtaWBFDReVlz+NY3X+NMy13qJ9W05Cz8+LDQNekACHKFvMUkiTpVTtO
t05h32fO+FLWrlYDEXozVWN/MQzXYHn8OLfTWd5JHimuU6Jyy+OV5LOIVIH1sKgEmX3NOL4QcUEu
eoSsaiHTq9q2Xmppl3iekWowueLaFGpIxYsMndJyV2fxLRqkt454Tv2EUlio27pGoYYaWjXPUi80
EQB1/JpV7WskSk9hyzdzFm87vdRjcxvZ/mZm0WlOy62lnhqyqVGjBn2B6UbKKigG/oqaYlZT2r+B
EjO42yiKYC7r3pe0GO8X2KKqQabnqiSBZeJFLgex4HG/5s711NvtMDZL7LabvMN2Kxrtz/U0qCQ2
pbKu5sqVEQ0oLDtfwD5/kcDrsBMIf1R0qp+SAM4M8Alr90PVCRWLYiHzYgyaIeaBE2cL4SSX7TDO
Ksn7sEcmaOL6UnMaIhktWDJ1yrb9hccNCoqqXYIE30VYJsuaWbYbWfoyaqheayvXtU68wMrujZkT
VQz2YD8bv/PcrW0dGvZNU/gteYlEum40eltn5hSjCN60TlVLGnMV1/OLeYo9BcrhUmZpEvKhftOW
hPtRR9bNVEVqnMrrVnQXziiRqtP4grnpLSHjqamZivi0zgf2agZPygkGW4GCqF+Vuthkbu8pU3Se
OnhuVVYFaVeVqk7oeZTKeEHxcCYdaOMWyawGg1qVZnkDRtWHt5WuRAVuTyvECttRpVNR+BiVdFHn
bFZYa6xST5R+gdN16/WRknEdq2aKwFDFkVEE1CwuoV/9foLSer/QxFOTt7ajeybKi7TDVzjKY9Uz
hwYGeTm4ob2CotM54CN6MSQZLFzugFDlp1M8EzXL6NSZCh30Ea/VMDTVQqCi8sti76Rs5bhDv+Bl
/NrEZapIhaYw4nNIWqYDNLlNUNRsBYYt9SNE4s0gmws3p62qxuwsacW5E7s2zEay0unFkNNazUmR
L/NMX1VtVisNfi5r4m3h87o9p9QuEyd6EQ0WbRLaBFZMHkAzcTWPYPxwm6sylTtWtKFpszue48In
g90T0ISK8y5bVJhfRllTK1HOF03rVzE2q2huburqdMhGJ7AJ/cBwYhRo72U+JBes8tzAy2njzxX4
zbqtumVEq1ShFrmrLBzcIX0xgt/SjGlzUZMOABoXTYMmFbk8X47lFk2RL0Xf+Z7pybKMQXs5XRnK
kebKk+0Nq6p6MyY4D5u+bXbgtIlNZhOxcG0eX5t+hHWaxMNtDO5n6zjxhxRFr7O6uCizSgTAJZ3q
PKm2JDa5AouV+GQs9rw1L6ssmxRDZaEylGmweKJURachWGh5r0gpWr90rVAFw9d4ZG+rDINp4dRH
vSzWVteqicGLPXgDcVKPvhXV6EcFSNFU0k0Zu+dNGWe7rES7JhsvNMPdK481YS1xsZ14jXxpHaLG
rtjNZo62xM2drU3TIUymOPXh9I78vGdtupaN48KibFmvBJv77ejC68sz7C5Hpy7XI5tfxqhMQtjb
djdFzTbTHfMzsS49bwyLXrsqp3IXEUL8thlvc16+bI1YcwErgrVlv7B4KBYj+PKqRsnrLvF8p4R1
Ep3rFlZY15FN5YnFkHdcOX1cBahLGVgBFtR2coM6auIzmvcr1kYrZBNXzcb9wGv5skrbZDHrDMzQ
mL4zTq39DqKqhRtXi8a2oVc20q+4jE891q/H3mlV1Jm3VeTmgaGuqyAnmPqkGKOgLl8MbTwoifii
J50IIg98OGM3bhSdwezFwo65CUgTRmQcw4jFBKRiuO1h96WCBOSORjWEN3T0p5mpSed0M+Jp9vMW
RANNJV7EKb6bQa4uHF4pSSq51p53HTcrTwsSaBvdulGSBU2DL+KZvkwZlptplAHyGWG1SuM8Whc6
P830aIJpNNWLVr6e8iQCqZhaVeeFC977YtBOEci6TQOeKRRrCNL6zCegFxe4883YC1UT711sYaEW
uPd5VjV+2Z/rGt/oebpLnf7V3CeV6stp6SRx0Mp85dh6MQnQ1xKUWlIbPyVoOSCeb1GaFdsCQbzW
V2Dv87bKwdzo1B+EphtmGjAnTkMVSnOxnbubOHL0ggyoOXNSg3aRe8VHIXcgg4mq2QgrLc4qZecW
+dipKGiSFlQ3E0QBXBnX0wePlbcepT1IwWjOqWvBqbLVMmpdHXhGp6H2Wu1rue/qWaxacPv8NHfS
nW3LKAAnp3xd9t1Z01TRe2r6C0d07FXSD2kYk4hudR232wjMVBh7U/GqGevr+6ZGOqcVysVrN0I4
4CKadrgp0CnuIh7aws1fpl3yBgiW6H3d5qvWzM4biC3KYK675ixyhmjT9VG9SN12iXXUraqxSF9m
Wf5m1zvZ+KqJQLhjhneG4Ck0ScxPGzxcyNmLTivbR6ddmt1QQ+YNoRAsZ1nrZxGRAY269KJl76Jm
6C6Mrpdjh5ywjFKgLEySrJFhN1OEh9Oy58QvRNYEiVfyYGx0rsTYhTMyNyIy5+AYgaLl7Woo22rX
lOO6dDJYtM2ayTHRaprfEiPKD0MVv4rhsKJdzt1KpdJuTJsoWK2B6+oLlmYviaWLwphrmmdgYWsV
Y239Ie61cqLiLMpxFjgu3qMer/q+WbWJOa9lEeYG7cHBuvXArY7NKgYi+CKPB6JEV41hhac8TK32
bdy8HYbtfItk9g5C2EjFHav9WEOYkGbDqtHe2TBGvd+700VZkOtRmkwlHX8PuQY/L+trmjbbhpZn
BvG1Y50bNrun5dx1aqjaGO5RfahsYRa0nDM/SdMFRLjYh8Vtg6rdxsjGizpBQxiXd7DbFEL2PnTi
ldZ6x/IovtC0eFe0YBQdVlzScqBh5TjvcVT7zfyhboFyyOsu8XljX1rdtKc6uxjd3oSDk3sq0W2/
BqMe5v38As48cWsJ2oyfA/j6eiq6WEF5Fg+Aix1WGpIcKul7uoAw5jI/hCyce1tGu3MI9AtlWZ0r
COtUIuIdHdqFJ5t1k+R7TNwyMDl7lxXYd7PZUzPN33Kc3uCKVaqY8rdVW1tlKmSDmogNi1Rp7Vk0
TXg5Dc5r2JLuBYVwNjCTADyLD3PW3hhDTkeWT/4wxYqg9MKJ4w+uw3GQCm/BulqGZogTNb3OPAbq
ahRcidZlIXBfvcpzd2UT8GBbMtNLN6v8MXXR+VA59LLXoz5vhQyS5KC1HM28TYuKO1kWpZrBDUo1
ACRgzn6KQAnXZcH9IZpyZWpvS+bXhCXzbuxJDd4idZZVysKhM5XSmVm+7SWEPay27zQS73XeXDSE
v61tnm5GCgE3Nqzym44D9yfC2PFsaKpO7zSprhOOt3FHl5nIt3q4smLO1YTmaGndQZFE6iXLah6g
IsJhirI+zHR11Re2C2HDZa2+PoPqG+701pZTbWL98Qywz1//68bm8O/+UKovPx6OEPvyDapcH84e
+9NWyzt7yN43x40OHPjne305/urAO38+C+uIyX44rewTB/x3Lv4kB/5wQMiPOfBvc9v3tPlDl48U
OHIFpJ2g1tGDY8kO20yA5/5IgR9OjgHKGYhPECVo4QL5/JECJ3BalgQxg915UKD6cMLCRwocsxMM
GXYCtavAyEIakf0tChwY+K8JcPD3YK8mHK8BZDsw6pBS/pYATzmaiDBOtX2NjdbnmR6qRRc5I0SA
gzgjEGpXKCKnAuWXMNL0jGubB8DnFi+g6mk8rWZvCbmUz+/vMVbePTzzK1IeStsohcJ2OPIDNmZD
Bvsw5q9I+STXzRQ3uoKAzwyhdro+0F1sbqSjc59Z+xK5rT4zNjUhw+mFGzu+1vNbnjnk1eDaYuXk
dRXmeISvpVZkHvEmAgsy017s5kICQRMbbz3QpgfHT6jMgpeaQL7BF3kFTmYs0GrI2Hhj0JQsc57X
QArSZeKl3utxcrUPpzSwLQfObdulbqqYSe2uK4dilwJrD/XjdjGI3Fw7ZMl0TU5rqslpJ68y3Ztd
PyJn2Yl6VjAle+3YYQExdAYsBEXbrknSreZNunKaqFlGbs1DDU6FMo30TiFf425ECSkDT1ZYTRYD
0V5C8IJFb4C6isAzLCsWyARXgXbsInZSupu7UiqbSrYqIrtLUta9o9J5kc7dKocdpNd9xb3Qjl6x
A+5Sb6gj0cICHyayLvVjXAxvpxH4aTm25AIYmvxsokn8cKE5hLNuWdQX3hSFBA/NliQT+CNueZbm
zGzYXH9AWRWt7/UuhOg8qAY9hYlwgj9fNVBGd7xmDhvrJGxp9WC7Fz9K5CR8EiUqjd3SmifryDG9
39kW+2PTnmUxbf18xGs9ixwqUP90tR4JEFSQsUMBOSxYKGmGjWSHDNNXi1WQpCNVZ/QWYrJ9MXnp
uTN1iyjGLByRKK5H6hq/KFN/HGQFVEtbLGlelssM2K2CmO4DL9sbd0brPx/XoUz06xcC4wJ5hDJr
qKOG4kM4NeTbcSWlI+MuHelpPObXc91CSOUB6+PBXhPIUvUoLJN23EQ84RA/VmgLFgFth4TemWSU
i0R3mZratlIunLd1dv9H9MsmLvv3JgUR4NaDkJfW6LRpZOL3phhWXtYKJeL5xZ9PhbjfT4Ui6cKW
MKiZ4PxYH3CCeVEYi4AkdeOglyjktuxuDO9OJaa5H1nP2UEqIVNON37ohSTLzNSrKIKYoElGiHEh
OzAZoXpdoYDOExAWJAPd4LW7MhcU3BhXeTgrF41Dy7WTx5Fyp0aq0bW9MnIAn3oAst7t3Z1pnds/
nx6Ck46OJwgJSAlFvaDyYCFBWe+3WLVZX+QdbbpTFNdsUxZRolqq51XbAm/WxpqHZDhDjVetIpyd
edl8M+WWqTy9GZnTQ0YqapdDmr9CkQO+ctmioMP92x5R58LrPgxZfqExsCV1VIAz6WDX73iJ/Sjq
XtS2m1Uls9WUZNFi4O20pgMwEX2r03PTNs155c7gB0YzeWtKcKxa7ekLrnV/1ooMshal8d56PU0V
5OHiy5TYeVd7E/g0hws05rcTruMrOTKyhaCSPPwOJU0vZVvqa+5oeTrYJg2IO3hvYykuwIVMbmIz
JadNFE3Bw5MnAUjr/IUhZb2peAaKHzQz1Nkkr3TcgdbzkjOIseZg6Ob3czIPrwuO7SEbSlRiOdmW
UfFhHNrOH+RQbOIq0RAhYQIZmTmU4Pe90o37oqIi9etygIc1jC1wNEk1UXub9LpZZ17+ru+NA4k9
ynp/zFqIg6EB18ULpvF5byd0NjmhAHsalvGEL+Tg9qoWwyuDaA3xoRy2kWA6pLXxljifRahl9qGZ
dXzaH+igbi1xjteRqbga83iVx0huuJXnHRHVsioyT8meTpAVyt+00pFARkD44zRus4TALGobdw2C
8nKOkmo34/4d7t1ilbjRqrXOHIqBDQvU5XY5pVHuO732ezjsATR5lKWLHCW+hd3ny6zvSBAVXIL9
FIGwHQTPOtMrXEms7AjGJy+61o87NwrA+Llh56SviClexIiUa8PPsgGyQ6VN37o9pBrZC4juusCZ
MiDp4zI5h1xnfCaTN3MSTReFid9BcA35xpZ6Ph6oXkw1cO56mNJdDCSAGhunW6Y9uWHILCaHzMs8
ya5S8MAjyC/4bYmA2U9skCXDvKjn7oWEyb3qGifeMMiVebyGZW7cm7bxwOAW9aB6HEehsHkStgWF
SCJrfAccsQB32Vs0RrFP8iIOujgvNxRV75yYvkFVASIA5amqGxzXh9wouSwriDzn8RYqvl3Fe/v/
yDuzJVd1bdv+yo37rh0UAsErhesqy5k5X4hZAqKWBEL6+tPtuddZa98TcX7gvihswE6nDdIYvbcx
IMeh7PxDoWFWN5FZrlqyMNEBO4692705pbsmFZua21yE+A4jXeLM4XFqCyFyJcM0tL7aI1w0+VJS
L3Favl0RwuRy0nDcMVcdFle4O5gy7TmKu2DjWBVeHTu1OZ9Durd3xVnBwEiRPZd7PlnMkckwBBaq
CeWnhcz8ZKYm78ew2jtz3RzX5SjIDJ/E1Rs7NQx/3vIpC/PGKu9kwyY4tUZVEMXWV+nV45TNyI5O
velVNijWbktlnZcAVpHpfhWlEL9Xka0oJf4SdRHSI1841/I+QBq58VZNh0jn4+o5V6+fU6NEdYL/
AiO/27kNc47lIOadOxHo1kIG+4q3n42Lqy2JZxNmpQt3zV197xpLR11Y8d1UjF1c00aXlYnvROg1
jaclhmwe/cSKGu2QzAYXorrw4qiWHF01bEZYrWocoMShZWomlIBZcx9Kt0tLf+HHiY3R6THI/340
qEkmNaSjDaTa6BQEkiRL63R5LCVEvZBCAm/mQWclDX97NTcb3fT2NGq5Wccq06Xb7wKq7SmoGue0
WAM1AAtBvR+c4dip0J4eQ4S0MwmxbePM0FuSZgmLTRnaKoHSWF9cNZq0ZXOxqzrdXjkj2Rj1uBTH
7tTGoTzbsoU6VhBygHxIDjqEUTR1ssm9ainwzveNj8GlZDkYf+s8tlvojtq2R7ESfdShNEkpfQ+B
Glyqx1CuVPVwPFzZJ38eB7TDFqix/z4iYvZsuyjcRnp8LwWvtk0lhrQNqNio2ZUvWKHyxlnmg8U1
1mb+vE4nGLGTSpaOQDKq+zSoximdSTidaCHfYmujbdUG4ekxKK7c3Ujky8R5dJS9OSIoI9cxMhiC
AbqI14psbNc2F5qLI4npZYoE1nyYqfiZ/eUMg6+8wTUvb/M68MQy9hVJe5tx077JejkP/tCcnHlq
kxIidlJqXVwHU7O8rOY1WZX0kFd07RlGc5vMhaSbYPIzn1XxYSmC9uzUGmq5pf4mCPFtGywE51cb
DP6Z3nEZLmtQB0VkE1JxuSmdkJxF2JQXHmASHt2O5n2M2bleYS8+doz3vY+hNDUADnEXpEbvCOU2
n61raaYWDhBgxZ9cWG/O7Oitk3f+M/SVe4ggQ1ydfj77A+le4mommVN54VkWS5nW2ikPzNX2Gi7M
4l8t2y1QqSDpVBmexvjYRtVXIxUUOOA1+ezSr1wad9MfyS9aqo9hJdMhdF9MAyKng0TaRTSdfPen
44hfcJdIfk9hc4V3sWSWB5TG9Nt16o7M49BECuKIQxOFC5ATWuaxaRHd3Lf92d0ss0jGIF4zf1Kr
Tf24Hg/CCZZ/P9SNB1F46rTMvSX88ditF6v/vXt+PCyncMBijwHGMdiUKewT9sCiaqYAR8k7UbXc
UavAsyznqvniSUmahAxLfxg7Bibr8fDvoWi6YiOZOUVxX0wfFS+6g1pcYtKh0q/uyvmmL6t9KZp5
O9/fPnpgWssdWlnvw2PjY3hsezzqZVcdYPXVIZ0PXT8th8ejobRRm4jaKTfctl/IJMXhz+DE/370
+MaGsUS2I9SQVpOyhzZgBtJ+Y/8MTUDgmK2rg3Sj6ZNASbWHmF4/qfsA2m5OIzUVG8qKvkwNNU0+
9UGUOaSonmIDib7zJr4pGoBP9YTYhK6W3coqDm+iWYKTrs1BdTBn5rhSm3Ec2E08BqhsmO7o5e/j
4XW2iae43D9e/tjhVZHNpr6a8serHjtGU6sdt8wkbu36R8CAt8Ip49vEvOpMZrizPTYRHjkkYZon
PuuW6+OIqhDxjfrz16qpLL7Kv17ZzSv077E5+wb6MAiE8ikgUfkUTtrJvQgL2mObdtfyiUT9uGPT
4CWPp49hKsr16PPh5fGqx7EFjN2rqRQQO7zoH4cOJuvHbr5UXX2LnCE8chB3t85Cz4Z/H++Au9Bb
dd9mel/nXWkBX9AWC9PC8aFNID4fh/x9XFgfi7gh18cbaTtpuPXC5o2Mrn643uox8P78kccBcmhp
Kgc7bfQa0NvjbZxgjLakLcNk6CP8JQv5L3WGosmXOsxbh3CStEET3CiZD5Mt7tE6Xsvvm4j027Qz
S799bHsMowohDNsJy/j9uMcAsaQ9ra5/NjUy/nVaf8+uWz+NrIFSPuZAa/hThEUr7Mb64nSedwtD
88Ibpz8qVfnwjrFpNmLMWKz8jFT4N++bHju5Gfo9FjRwZ/dtjyH2jcSP/c8tZMLxZQAh2yu8/d+H
9loOeTeuNovvhzx28ED5B4A9X/7+64/t6yyTRrD6+vf22OBc5K0/7h5HmPtH6ECGbOaQIJEa2XRb
OOyPoMCShEFEJAHW5G0XG3GkxDq4uQMLbs4M62oIzbR9bPPv24CyrZuRFjZ9bHsMcQ9gR+oUeNfT
36cXJ0F7CSmSkvqoF4CmzTSznFiLOW4pScJJ+baGnB9X2yxJ2+sqmZnwktXVW9VSfVPTC63si1BL
Nlu2Ztr6AHkbcpvuQy9WsCpeAXOfBwUMdGxzBt0hqyjHBLoQ0AG5ts15XZf945A/2wQsJIShtz/P
OHGfZNwctUe9bavcCss2mK6pqe3FRn1iB/iFfEGks8ThHROp36tqQsgXxj9pVe1qrOvJaNmOEvfT
twbz3ytdywspYBCChKrH+YNJPaXIB19gjsRj/eQxsm069aQKDsv5PNXzgQSsz7RA1ls38Ac9OSZT
H527Gc4jd+HD8qsX9EB+W7IJmuadmtUD1hK0KYH3B740SAY4dxFXvyUvLzWPfbiqOpFBMYFaqF+9
omly2/tny5ybV8D6rcgL20ajeSmNmRLMVTQt7ZiPMBjg1mhwc+P47jlLCNBSZH1vX5WrjmFVpSNj
31ZyaPtia8obIIljVNXLxiwt1EtODgUfDeRCCfNBx0+FN2S8UZ/+ivSrR+QHs1w902HZEK9vkkqO
mGhaR9xtc5NIpwOru/qnUkdAmh0O8II49WbqgveALIBXcIIlcWGjJEb8VZF9Gy8fldyErvi+kPIM
6U6flwpYEaeEfRgVH2PCvU+fN0/irV+RP5UwzjC1DchIgwZ+crsiiHDPAB+jVEbqEBewX4Iygsun
f41rc4vGMPflvOezujUTFqUl+DEOyw8kSOnQRTvevTBn+Cki9jp29hAvYu+326Kz1TYWFCpWI75J
waLNNIudKBagJR7MaRNWJ0ShYP3Gb1pxe5xocS1c94W6MMjQx7jKBtlNSQloJen8Dgl8jWw3Djcw
urPezl/6ongTyMbLpniJmgnv5O2ZW1RJrd0XN5y/eMX64trlAxLqu/FinWARfSuC8MCQqmyGKh/q
+Nco6ZM3TTdgIZ/RvDZXHb/KZQ0wE8R1CvfP5Fr5Fwi5QSTTdmk8hBlzkfqTMyRCOtOhpVhoQxAF
37zAHmaqER04/pBGulc/o6GH5egs+ggxaUygw4jDbAxLHeIv2wDKaz4vROSAV6bcSmSUmolj2RCb
RMX4c+14sF19QfO47QK8ka933XIrlb++CGdJi0r/0tQ423Ka7bFzvDOK0KKtobbZLJ16Hefhy6Sn
7kdc9j9GJnjWeEu8dYo12tpyPBCxlIcWHnGGMAKpUNXQjAyxPS6AJEiPHAKczWahY5n3vLEnwdWr
XGsYgMK7kYI27zou87Xyy5eJtDB8Wb5Aq3yL4rl7dT1Aa/zWjDb+Oa/zp9JGf+nAPsMf7l6LyQty
2kfREy56ul9Le/G498RG3X5yj/YbxitYt1TcpKvmIwfTcnTb5lmjgkFsbAS5vR+AllTN8i0MlrMr
8xZ3PfkwJvqiZ/ULCPwHWlgMb8Cx9iJavtQjmXbIxkHACos5qdV2XyFxRXrYm71fiegajuo+bQAN
Cuu8VGt8hnWrdzWKXdPl03MafSRKDhl04CmPkCC8w91OXQ3ofSzrEkx6irpynBdDGT4DOUvnLhqy
oWZuTu/LZpHTcHBfPYXlYhH9F+VacaZuPSftAmPSZYBg8I8uewuINPV967xVb0vggQzjjrquvd+d
VwWVNLTr+TGIkB7XeD42xdoe4tLVL5OLJLGKpvEbUA3vArkNmagN4j2orgyprj32DQcLacZd1ATQ
GNhCdraK2jT2lnLXe218Bmy5H6WcD5ot8dnY2bUwPbCDw73MJfwOgG94WpmyPoxzcC5W0d1QHkBP
TgyOK2r1li6d/yOIpiBzAuKmzhSbnQh6gJmqXDdBjJmK90Lt1IJ5vkP9BMITTp9ttY4HzSFfMg0M
1DHr17GfvTyK1+narICaAgP83SHiyXHJmDLtbPxw7I6LiIHdDpbuehJdaUD0uTd1t9cV+/MMoOyF
zKAEhsHCBA5Gk+HmN9d4US0k3KX6xfxv7qzZ78lML43HIjCfrN97JAivWKrfeN2Lw+NZP6BIgLIq
ypgnxnM5B8V+jJy6TZ0qajJqQH2Eqzg1LkSyalmAQsdB6kPF33ABac83VZWPNUJmJ+LP/n2Q05BF
oPauQ6H5M/UmetJ9/VQU8bbw3eIdAkeRglhzz0hOsWxi5k0LXkffg+677IrmGw9aYFm+ygpn6S5V
RetsLsrqY63bj5ou8e9iyBxAfr+t9n92rewSUrfDTVarAiED3QolPOZlicEy1XWc+0hDk4haeijp
ugV2Qo7wwMpTOM0zgqe4ygoVdAdXBrsOWcHFUw1LxtkzW68vRqzhYvqmdPAcCoEaBE+oxPituUCE
Qmi/0pvt+CHGwjPDJGTLQRAky+My2lQAQM75Mtxl7grLwwC8NLVRkAtf9adwHhNdhaCiIe4C5RaY
9p3yzO42QIce+ZuBDe0XpalKtESKTKLjWiM/jiDtYHYNXyodpKonxcHRoB2UctYrLNSfpCqW42zv
pgtohiM4zh4Z3uq81pE+SCzw2eJW85eFsCzsjZdSM0bnpgxFFkbjeAimlgHM3jXlaWGd/mGpRSg3
yens2eVnOw4Uqb9v3ldm/J2RX3htTDa65fhNtR5U0QXIZq3pMxBDk66uuCCf8k8DfraLQa1DMBZx
2i+li7QY3GTbcbFbBUNuMTXRZQGGuesHxLXD1CtAZ16EHNJ4buLLYEqENeM27BboIhMmkjiauoO/
FtNuZqZPZVl2R8rjTA2Lf+v82nmZRmZSAlY3geGMD0aG/uTP5Ngi2z25Li1Pnlw/gCQDR2OE7WU3
Nns7RvSzr2m7W5lfXfoF2TszZ7+EjrQQEt5Y8AI01D36Hu83y4JyF+IhfW2kBzKZl/62F8bZdOWg
8FVN7GVYoKrpXVlrULIC2qw3uGnrLuzZh7Z1oJ3cNL43piUytI9ogZbK5wohmjFgUPl0oHMpLu04
s5Q1rZMDL29/NT0oG7cZhlx0TpP7tkIisBAHSP50Ylzaj7bVcYaEMmou0xh0ezP4v4UAxue6pfOM
vvH+xVC6EwqhtnV0uW+aNm+aqHsHRXNYF/BSzsi2XjTIt3ElftbOw5IP3D15q/XOVIFt8yzVz5Bp
0rZ1rxDFgqcK8gw0dPlRE1O/LhOpX0lJs7qy3ZPPcWpXfYtwE/H91a2PKkR6WXKKSLBd6b4eTXhc
CNYxVxTDs3HjI29nGGWKrk+cls8BLKuLMPTQGVm+lCFpQU2anxVAp1/UIOVppvdiKPVzzaN5OwX1
pTOszAVkkSfMrFHCAf8ShrV7beJvfv1rGMfleSjwitYUX5H//eioJjegr+9BEXnfe6nbpCHuzYWi
9jrw8NDUfgxmTB7oaLNeetOvYg6/FS6t3+fBk2nQONA5OvEsumlMQ2DHX+vaXoO6y6OyM8+sRGTq
9ADSNceVWZAAizIS8jNrZZ/Dku9gk4VvvDHjN9dhmwGk+9B44UcZG72RfAxQj9Csb9wAUauRPZnx
K1FlnQJQRRGACGBSibDbBjVz8gotFbcjCo8TSoK5AJ/Uo4Bo7TPZFlhjXefdoc3n0skQNVm9vAq9
I5jg0piu/FzEOGkIq95KjzwPwcTz2kQofTNIB+VjqNr2susr+N0AMoJUs3ltE9kBTS4scv0OEg8I
wEstVpVbUnSbIWhE1hm+bkloy0PRxl/RWRyge0H9Y1sjSXB6QXaxshKuK2hn2YIk0EtwJj2cCd+/
x6Ni6KdEWjGCDS/s2zKBHmxKHO1/E1g+Lk4r5MUpui2x4XSsWURQAwRuPWI6OHnBRFODs/SrUu5z
UKvihaHSLeN9vGSE1ugXFwYvFMLdC/TIbcn9A59n8wT5CteCMw27JvTBl1ZreOhqei6jrjjXY5/G
o6Nfiph84JtJoZJizod8VY/VT8n96ejEzXRk92qvAYBDNg/4sWqi2w3i7uoix2LHRCuep2ldEcQV
7NxUC3ujPJWBSEXFaI00EZOHGXnCURSkywJri9/H57WK99al7Ya7tjwOs/O9NoW9OrqymVUUAle1
lOeaOywPYG0mj6ePwbARkni7XKgc5VNnv3PX1LdVxkgTmocK3WYQA6+c9G9Oh3TSsuYlas2cL4H9
DZq0TzwTqRM3tHj3+6A/QUcvoSwNfE9hHdJJHYVFzjVRqFpwGWecF527txMbknkM+VbX7c+5c90N
GAVUOp4o6epT25ZPFbDrbQnYL1sQhDA4SyhrBBqw4lePh5EhmIY4hA8QDVH32o9wRkLd7Ko6AvzX
GAki/OeKXVtn7pF4jn0WrIBGZBgZhNo/baOyyZEfxVSi6M+Wfo4V3d/VUeggNfd16ggsilVEIS3P
yHo8HhXXetWp0v1PH57+kaPQZetSMJoAMGnatV214TXrT1bKz8KgJEZWAwTguS1ukB6dUzSr3J91
3sMi+qJMoFHD1Lp77lTh2YhqP4Yh3JyCWxAbTB28mjqbFXhMpoJwfoYdhcFbv7ehAIDsorxv0B+G
1i7Se9kccXjqCXA+k/O2tIodBxAWR7p47FhPgd2aqPi+CB/ShboEK2L2lq/tbo6R29flr7miC3Ix
v87iWcEu7qPfoEbibQR3/ChHqMGzr/hRRTWSoLnPFbXxdplrkY+m/Onc8QgUPcxgO4pnLsh2HB2y
9Ud/uBpUmSWYtNwD8VibtVLnwmmLrOLvqgqipHAdg2xXVSiyuNcBOARuAIkUlBII9AprqSjaL9HS
LBBmekiuDpKQwPF4VsDulfQq66jOgimUaVw2m8ZWQHFQJorzA7F3LFDlhOgQBvJNrrBiUb9yWIFw
pytcoKegm3I2T/Z5LiN8ClK8Fp2mv6vm0pdRsdcO5XsZuXkXo+8N4sQ6QaTgbOdAf2ulzGWo7E5P
fXkA6VonKwpMjwFArWNVjFdCA7otxOQfVUdFRjptUs8zFfqZ/K8cEBpK/idvg9si4OaqQOlwO0Xc
1e//YTgGeISCEALiltnpBDuBp00DLMGxUB0KVHGlBKKFr1EFhVKGButs8YSC21NY2VtfIMkbQH9u
wzoc0wKtkkDOxkP+v3/G+63P/udnDNFIAS3/QzS7Aov4T1YJisdSt20zH/vW/7Cj+ZDcA9Ae8mGz
TK6ChubOiVvVByadeUsbFm+Vf/KY2Y1qHTGDs0uhIpbV8/xVTnLLpapf8sq0rz7K9+EJQGmLsRSg
jnH+3i2tyWC2h6e6i//8J/9ugnD7Zyn/P4HQf/Kh/1/iqCEaY/7jN7/zrv/RkeF/3EzoDqT+edF/
86j+v3BtBmCpQgCWjz62f/Go9561fwGo7r8YGNMYXblwB9E4ivz/+3/+AlCDf4UOuqmhGOOvTrd/
8bf/8cOh7cS/n/+zB4Pn3m91+Z9nZeDd74WJ+4ZEMbpI3W9c9c+zcghLEhIxF4feaVA0NxeoGoC1
nN85rYW4kNadVj07Tutv6qE4dU00I7dvu5cR/QNeUA71StoGRh16Dxylk+KsJbld9buQo2fz2i9N
7tbtj4X6xSEkDI5c1O6G2IlT4QuR9nL1t1q5N+pJiBSgV8qYyUMRYVh7Kw/gv1wsaD1CE3/dh63c
C/QqS8LYwFifO+RWHcqAEDzR0ZdHK64tKKF8HkWUuLRHOTNn07llYV6i+g1ljt0Xy5k46RleKxSc
r3FT2jPHvH5dloQN81mvSm2pDEwqGCLGBeRFXk5xcyLl175whi3uzzInM41PTl+4WeSiereYivmK
OOjb6tCt9lDFFHRAWx1Vl9uocNAogDXFx1pNeyYt5LjGpguymdxalLNrp2WIRJtfKNnZWz6LD+Im
Eb9XrepSHFTszVffsZmaouXQimnPyegcWw+TrcNrmwe9Ygf4sRGiGIvQEff5y0ZWHF2/eF99BWGT
dmvSdxOOnxTJVo6Fj8pbW0ChqPsaLh5DGN36nd30zCevQUVubWkTaqSfxpZAsOjFpmWBPIY1ElNU
4xwZTdF64D5XhSkjCAvKoifXQNo+7Uta50gYXkm3uOcWRVsHz+1yJRcHrSYguJelhtFKVLUVernV
nhGnABSW2rUuKk4Ip1+tCuR7XUr8hpjIUETXIuGdrQKa4fJEoqIU5FW5HNBAIdisYGYzOcjfSzDY
FA0tvpcNZYc4FLvGfxW9gAgkgPJR7sHEcvHlKqLptn2VtUePkFl/AaJrOG4j7cUrkl1P7/wCEQH4
u3eoUuVujtZiM7IQDTVGtzsXEew6b6D1hi1dev9EqamhFcdq2PNCLu8DTIld7EEwKLoVIR7Wgre4
Lz8cPg8/ezgxs1YOCmXDDW4xNqYOAHCgM/yZx3Z+qkEbXVx/ysQd8J5VEnj87BDt7ksEqs8jQ6uB
0ffjbeg3qO0V9XqK/OEOFR6cCapR3aEGa/TWbo/vq3kffLN/bB86IBqqs+PeamCvZMXlfbdOh3Vy
NjUru2wpUWRmlG63PZXDK6gNf09d6P+mf49dMTyZrkmVcd/A7nTn2B131M7x1bDplVuOK3FAXwG7
iuWw9ChEs74H+Qh8kg+OJNFxQBIatZlXjCEkIb/edTYIMwcGzVY2td6Y+6MQ2Xr+qIVsrPH2ftm7
bz5KyfwINU+BmwQ3BPVV+lQ4jdyZGlde56+Z23V9Cj6renY7r95iSp1QbrU6qQWoC2tfpBpq6q4R
0ZvDGWr1PSilVDjJhFrWfNZ+PrioohkwCfZtA+m02hWx+o6pB9Wxa4OghmbOOtR5PUh7Lxi5CCCG
yaALdoW/dJxnODnV4rY7LxyKVE74F+fF3EP/4NSt5Z4A7oY11MiNgsNblMtP8CoWoDcKcWV/r4TT
SgKfBAPPighXLyqLqqHZrHGsUgJMcmsqe45VUWeaVG4WF21Opf+7aQv5gyIZ41x9K4oSugT5oWAK
hZqEQMAaYA9Ac3NUIdiT1mI9It7dQj4nmUQN+7VFX4kg1GlDSxTN+uyDlkWzpV30hchuQCHkcGzc
w+CM9FxbnLekmdLOV2+Eznw7WJIQOn3GI0H2MCKkdOoQlar8qze2SP6mEOTXUJwFr/dIooMXpwq8
jTtW0QFMT3he3Ok86nBNat4X3/weddYriz8RzoqNbNWTHQKzwS+I67WqUYYqpgqVWuifAnSG7HuK
6YrpdcsGv/6kgyNgqHjeERMGu1Q8cNGYYtFPHbOo1ymuYBHa31zrHyjZxALVufdJ3b+0g2C7ehAr
xBqKciWNyoBl3RTzMuV+xTqc7xencs2JIe9HLWl0WFtw/EpMw3nkXX8cXQIa9a9NJbNNGtGiRpHe
WJ+JtiJDSxcfZeBQHCITojI7Di89VsVNXVq4YtlDj6+l83MsfoIYX7dQJIvLY6BrRy7DhPgtUJ+V
IWX6EOV72OGbxdwr1KfZnEeCdjBRG8W4xqLM89FFxs7evHH59IMu0QzIpKx2zDQEloNaM4DQQ7YA
jqsZCnHdntAcOKnEBD4DRevAcAHpQgOSo+qL4BYgs01CAnFTTGIXIstOrBIJh9G+ie/z/mPy1/2w
XCyK8tGsp7hCMhrRKQA5TGk5FpCR5U1gl7S6y8RaRyAbWNGdPF+cJz9YblAWG6jsWIfuknkgBCZI
HPQYIhOtiaP7z84bZlAxJgDDCbYzWKWzgU0mM2JbP50MWtMkDuaGa2w9NHmoAltfra4QkBT9eZQA
0l3mgS/UKH4uGmBroL2gsPfJKvysr9AxY/JHtHuBWx4tsP9NwDa+CzIOt1t7DkkoD7qBV1O3NcAO
v7l5BvgvOtvOuwCC/M0T6JtTz5zlj72PbXSwPXyGq1cCThzQwCWvvZBdH0PXsWrrQxdKHk9BGEVX
HmOiIoKdiQea1A810j4GiV1b9CcoxxaFzs2IHMohn17nfANt/V3JghwUKbuLA80S6K4uv6JPzrsk
8tCiCcGZNnX8gi/+aApXZa1L1UEFKIOOnXHYCoCJn4V2d6iIc18ZLurz0vh1CtQBfX+GVe5x222R
jqAiTgFjExhts0EJ0Pjphv269XC6b1p8N3ncePOOU3ECYRK8TFFsz8DagPxzM336DYjtOBiGE/Rp
szFF7OU9Bak1xOxFVO2JiEBvp4m7m6Ztpk/Pj44E4fNL6bvm3DQCSDJW6pt27M8YPnWKJh4j6tTr
+S1SeoPsTXzWM4I2mL9047iCZIs/BiCa4yuq1NFJibw0U1M9qwnVlkHt1slsPChUImhzW6P6KIBZ
doDogyYzOjr45L/YO5PdxpltSz8RL4I9ORXVS5bcdxPCdjrZ9308/f1C/6lzLlAFFGpeE0KSMxNp
SYzYsdda3/7y3DJ796nkD6nlhGuXFP+H6KO30s/yR9KN9aUfy7fWsPfjtFgfVM0IRdFY3ult1j4l
dX8/q9e1oR82aRh6W7w4kB/qhmCUy1oWNt2LmI+pM3/6obsbu02ckoTKs0mJ4n9zSymPcT0FbVpc
DN86R/P0PFXS2LrGHGgqstuQsm0Lzuv9stcSNjUjFnaAy2InrfRUZ1WyakV09vqS4GIdvjSWW6z0
Kn6hFqL7ZdEzZtf6RNZmu5aPS5segU98ZKNlbYcxurezeiMNsBEEFtfpHG7cwjz7RLmK7lcr3OdM
ohFOadBnnJbtiH5m4XOTKShGWQsaRtaFwCsfpDkTAsgOw2x/ucnKa/27RG/ywMmaZp3UY0MTMfrG
BPZidU6xdjRsCvG4axs5BW7hX1OxlBhbp29XafJReh/Nc31wB9YQmkSyYJ+zcwN4UzVtjHnCDdDT
BKt0/It5d2o3WqH9ujl2UQDIgeXkBMZGymG3leLa0AAyMEDUTvOGP0qFC6yHyYpBWHRfhjevfZSq
3Bvni6TIXglj/nEihFOmkdEncMrXwo5fs9a+c3ygN350qcr64kwJpVRzCt3yDjvEtmm8jqQGHDl6
E4Bgym8NolJuvlTGEtEZhsQ1AUBDFsexX+x6EGugC3p3HTfJo47ECbhjuNpatavS5Ey3YFyXCx93
n92NY/2HvEq+8pKNj0exlKN3GIpsPyLHrxcjaoIEQaTtaNVWQtvXKQbzDtdygeHP8AHhTSCdCBMj
N+Te1piGT7loCS7FdmX4PJlGWsxW+9z3lb3HeB1gzxzO4Z9QTt4DHfrQ6Z9xATldmzzSqgTMo4lt
X9CdLJ+mdCrgC9Aqp/3mr0pdL9ZkY2WwuLDJuhHfgyXpWEQYm8qs91dj92ZpdGZJrBUrV8uTcwui
q6rpfPKl8boRUbDZamxuW+xX62YIP61Oi1dVNJ5krOs7z5wXigP/sYvFIbWHfN/6w4thNNxVBo6c
2gGMVkTPnlzwYw8RsbR07khGVFeRs8249NtX45uepnTJHW7TmF40bbPiQiTIHhZ5aJd+x7JwpiGD
mqKTZyjjN4HWyqmL46RlLatelkTLkmwMysLh+BinH5C3SiQQ/J1k0D+9YXoY0eZNv793+NBlXr/V
GSImWyQyufcbLUSMe6PcFgOdqryqnhb/rCN1roe+I7xHXmh0SbgvvI2z6yWf6agRb9CwA2ZNa69o
zm77/VJxZhln/I7EXcgiLE50GQf3nLaIudiFnsIWT/6Sv6a0HFd6/TZGw3DIxfQupvZcNz+Nm51a
kjsrKAS7qrL2U4g82SJ/XWbNOCUJ558OTpM+ZTioZ0J+iYclQYLVAd7UaAcG9cBtopLNI5GviqF+
GNj121KU68jG4q1X+qoCnTj2Gb9IgjWltzgdz737S8tarurSSTfxMDz0Xsc/Fn2Vndzlujmsa5mM
G1tq5K7M+GnKdLLwCcGFZii2hageZTXlwWgVz3QkDxPdU5yy26mRv1Yzf1Rp/tIX2c+QGB+9x82G
g+cl7oqCwmb+tCL70zeqBXaiswUFBbCuI69g2vn+x2oJeKUaJV1t3OttbqPhSDLjMoThdh44f9Cv
ld1WtFApyurDN4t9JqbXhe+GW3PfRPlzItvP5Uu0026mCE+dnahcfeVa3WFyXHftVwB0ogQBX3gw
KBq8O3ZoBGWycaP5ziwcbKVOYFYLVZ33pkfGT7UMz1L2gNrs/LX1U8I23WNkIpKs42JOj1PXvi/C
veAR/KCrWaxseDXwTsQ2q+sXC8+GFVs79klrZ+tyx/nteXASd2cv08mCgqfn5rzziShqpvYTse2v
TbYc7k/6wITVMvZabpe2mvQNcAlrPbTUcUjs4xTm2zjse1hIMFFskaMrkJCwZjyiSb1pG+erNN2D
4YNkyKuL18FT7IrkOvoHHZ9DUDcpgM3Mqek7AR/Sg76J5oPlYtGrHGs9xelKiPq6aA5d095oNxy9
wUMZAEi0jv4GHFC/MH8NX9IClQHl8GVeuJeKsVip3kmyRO9+Lunl6zHLEJJZUE0DlTVkoZEdjQPH
HGS9mxBXtH5qLfuTORbop/nAoXE/OaIJ+jc8vt7KxeTUa/mrnrUkhgR3b8JqFE26XBecHtdOv6zz
0VEAneKtb3v4iz5YmzkCr+fk+bsGRAWXwsBZs1jr0n+ZQ0KduJH7TVfY4YPFW9ARVYHnesZ/J9bD
LrH0JmhmO15FlnYYRa2z9o467oH0i6pybw0oIRKGzZqwz6bFT88J0AqAfxabxIkrwEFya6faWu+X
e2MAQuWZ06fMqufE3KGAyTLe5zFuDaMEFCNpQwx1dybltMLenm4wYRWs6NMdxq0omHL/XIE5MdHS
B+F8VLlYu6HxN4M4u1oWBPsuCrCLeWvdGX1E4u18qpJe305LV578Jn7pjRc9idkf8vhHGDAsM0l5
lv8xzALDpD9+FfnyNk8ZIkrMtuHp6qRbHwFiijX2M+RD5kySHOGjsF6nRn90LE2sMjfeM+mlWIVR
RaZUx4Sv88OgAxG0srsU3khom0Gc9q8ETvHEWQXb6nhx/fojFP6mb1lG+qx5GdunWOrscw3ux1F8
oTYfIul3G8eUV2QkDFFx6AWOoyG7jCWn13JYO2kRbpKb485/hWNUbwHzcYTxXSipWvaT45usNeQt
+DXEtYR/JjS11eLx2VryNexOZQcSDxa/QGAmZnIg80DfiWrG2ofNAt9olu/1DBMnMgjfUoL8ScqM
5cGMT8oHPuv4jD1Nw5embWMRfTV5CRqt8b4lYDQQvCggjbbt8HqN87gcq54jmtv4N6sZLbhCX4Ul
BDPXIdmb0H5ZjP7NKYyWfRKbichETp4503aFKLZ212H6ALlXZ9201mb3bMOaxO/gQoNcpm5lTLRX
TZ0arC0oYWtj+BnUQbe1PquOvAO6CUpmLH9ZTfq7cpTbbr5jv5DrRPs7KNGsyGmPEC4TK2wzKPkg
UvB+b/XSxhtXaUdcMuTkO12cl4RKNPce4hKDGqxWhPxlqjlE55jmcWPD+Gi3jYbQ6C8exi72Z6x/
2SfhRJhORbgzYephFViWxyrbjcthTgy5CkM4IV6C87z7w0miCkJPzFvO4q/+bFib2YoNJGmnI7/l
7QCmIspqdb/H9rlIYokwIEaETX7Ldvwr2/itMFP2lRGwUcr/2ahr3ABlKo5E9YJ4yVICz/5Z05Rd
evQ/erct7vJx/tt7yxWEzSrSvI7umTHxh2WgeXH87PTmfqbnxJmA5qRu8ovH/HU2Wk7JaZmsyjar
MCQM57486Oiya2Ia0TqJ6ITV/XB2aHoaA7iaulq4pabmmHbWR14UNdI7rkYrPxBYetGIPWWGuUVu
o8unk7oFQO0EMaZugglUe1m2juB97WRrkbzqAxakaEsfij27z3SVlSl538CZUWGLyVtB2TD23iTF
wyJg6zTNcLCzPnwworbe6E2vSm2YnD7Gw1In8jEvBfwJk4I6ZM1MeWMqWcdY8vDvllUTr2KSJkB2
aB6pTowgaVpM5cZ363Fl1H62DfP5udTFn8oQ4U73mnSV5HQ44oL3bqgoIiX4Ng+JVdpaOp9E58LA
gHK96gBKTajM2t+MphUtuKU5thZo59vl9tSpW8it+fzoDcZ00EYT3dzGbnv852Ghd+12qqpHFzgo
CKUS88iqHReuMvKSoAkVZUzlvkTSnWcNHlQaGdXx9tLtkquno2WfnMGKd5Zi7/7nEttZdSQ3Qmws
XIDZcoS8ZZz+k3a6Ba7+87QqXEyTmoGfoJiLY80dijqqHgobN+CiLmGBBTuc5ohTKoGr20VL/tej
21MIJYSrwp/eliXcpf9DfsuZSxLQVkUiBnB35pkgg9ncVrSCcO5i5D3eLj1Swz+PCs+Hk3B70Sub
DveB+kO5bjT8h5ZPiBIWng5nOqKY/+tiWQmH6ulsFrG2wc/8g8UabZv/IccMPXD9zqRAUEyg/5l/
y+dzGpeStmcF65FEeBBOo37Eh8tBbJLT5vZ23H7h2yNKHd4EBCMB6NF3BsjAEU2z9AiheDhmFICQ
4k6F+nRH66XtUHZpUaycBaXErOoDKRTz2GWRtfdGfU0PhjyJxrsukjbe/OeTuX1ut8stKAe2DLa1
YdjnLOTYZM3gqx2VH9TcXF6bqIuOWPGjQMZEDD0VNkzbtnzKogmAYN9cdRVJ1FVC8XZxToMKLRYq
vtipIGN/yzTapBv1CedmQd5Rw2i5r1QO8nZp1CP4dOWqUFHJSoUmExWfvP0Al5F2F6pwZatilokK
XJoqekmG37x7mlUgk14KrT4V0pQqrjmo4KbhEuG0yHL2KtSZq3hnqIKe0y3yGQ0oVyoGqlFPXrWU
aKhUIdFSxUVbcqMJ+dFpJEi6kCjtVbS0UCFTV8VNGySMO0kCtb5lUUOVSlXxVGqVnE0TPaRSfxbU
pXbVVaC1JdnKGdk7VWRdOxV6jVQG9nbxVCQWXeilv4VkY+KyiQrODiRo5S1La6hY7XJL2BIPgB9O
gVA3dfc0Q2veZjQcqUq9aJeV5atmC2eXpQtGFQ3mhAr76reELzWISvtWKaaefx7f/sTtYrHRrKOa
NIrZAn1LpyY/wc2nqocI1kw7QDcjVL6BnLG6GP+8Tj8AkqakN6tedFUMmZQy+6kKLcMmL84NHYGM
aFiigs2FS8RZ9ISdTRV71uiNASIjCi1vqWhbBaRdFZXOVXL6dinJUQPtS1CcVLbaInd4tlTgmo26
BDlH7oN286hC2bqKZ2um8xcpDFqzim7DPifFPahAt2VjYMI6iutbxb1hZXerWuXAW3W5PbpdNIOo
OG1vztOEx28XD1FqTZeFaDmA2bgut17shSeY3fal62cueu/t59r+M/c0FCmNiauX9fesUuzLNLkX
bfz2VLRdqJC7Joi7eyr4nt4y8BFpeEPF4kXDOVMricqLjNC8QXoeU9GGfzQ+65TwIHzF1Z02iQrc
42e7x0gorrHK4bsqlq87gAf7gm4ZPR+8X79+/1hBd3yqOpHvKhXuH1XMv78l/g2y/4WCAAhH4QAU
GACuwo0TIBQygGpmC6MhJgJ6wmKUntpqiQ8JWoU75yk+NKgDFsHXbed5BU2ATsEJOgdr7aKABckN
XaAgBpwgnauLSLP1FOJgQEzbtwp70CoAwkTJtpE4DwcFR5AKk2BLgAkd4u8SglBwFEwhV1iFXgEW
IoVakBHJpkrhF0a8vmNH0z5VaAZfQRpKhWtwRsANnkI4aMv8U8F0EAru0E8kJRIb4INQ6Ack3g9O
O99GhziMSTFa25MTBTrECDrJoCMURKJjjwd2nUK2BjDRK9REp6ATvsJPCAsQhe1uegWm8BSiooFV
kaUocFoOvqLjcOkroEUK2SKHcOGw7O/QOrYZ0Q5OxgOsTHAY0QQYY1aIDH0ClgHSm4yZAmgUkDQW
hdTw0g9sVdGlU7CNUGE3PAXg0CFxZGACrPgzm7A4xO6lmka6mE72UojkbYgHAVhkAOpBXiWw2gJI
hbANWL5+tBdp5t8ZBs0BBQYhmo1eYbjAQhCeNQjL28E2WYVDmCKzgosIhRlxFXCkU+iRBAaJrmAk
C1SSReFJdBdBVwFLIsAlHQCTXqFMOgU10eziw1OYk0bD4T5QXO3MQrsOWEf4FsDsVngUT4FSJMSU
wYP6AUAlQlvTFVIlNeduA3DtZxja5ScJ5wM9rI7iAaAovrDDaMfVAcT3QfNo5TXQQIPSbnQVUeNI
FiOZ4wqR05E4Qkf+t5o+Q4DIqKcgq137RUl+kAN0CF6gR0dfVi9o7e2hN7p1XYcWrokie8RMvSVJ
Y10qb7JRlrBVtwOdm07O5d2UN/rerbyfdsysu1hz6SYMhxFFBDlsDnKapiBppvKyhIkaTlFeHeye
rGmNGuIQFtfba7dLWeFQj5KTX3jurnRKb2NH7E9DFLqrym8LkiGZG8ikXtvFcCjbxNk6fvOFojOu
zZCETukUPxDIX1TQYiyS6dgDSABnTKMeh8Jj6d3z8Y4oLPV817v+fHd79E9IqHlsG+NaDmFLto92
e431GjPg0EGB1Z5qWWGIKSJBwCQc1osd4iFQl9sjum+/lmH6W5dvUNhsKpE758HOjiR0rQNtQESy
sQ9teudQzxFbVjJcEA7dNA+MxHRXxqgbG4H4jGfRl/cO2S++u43nLQBEyNhmI//qWORE7uLkMZuj
egcE1DlxGiYv4yMDmP2d3k/VwUzLdRZh/hDZcGixO9wNbdbfyY69aahre1e00VetnLsLZKI1xyUY
dGwXJf2nCWSsutbF1yRahg04xoZ0Jt13a0zOECMV6r3e9KIxHqtueZiNxNk3yN34lH4mk6qv6q1r
EbYI71V/NXzzrtKz1TjSHolyDa8TnsqZLN7K77WdW1bxyVeXmkBD3ZVwbOI8W3eF+BnT9ZBI6ynl
AIyFG9o/mYxgXOwYMNSDU/hHEdcZnCHsQNmSrCyz5ziOyrchbHalYRwS3fApIA2UNI/3qSW0N5f2
tjGy5dnHgrDK43IvpTnceX2Wn326RXRscCRoUktPGTFsy9T1j0onOkq7zFxFUZmuOSnoZ3coPNQP
oJ3OQKeCps+OMDE+m9HKlEYWraY5/utSWh296IyR+y9uAIbCqM9hUJAuMVBedyO4TIcO5zCKP76r
fdcFmX5i4UediAlMYue1Cq2TJakM/BBiBXdMgZA5pbubpe7/mw//L/Og1AhObID/dsX+b+7D41ee
dD//Hq6rvIf/+jv/Nh/q/3UDXgrDhfIIDfM/MEyBrRDhwmAStY4Z0MEl+C8vomH8Fyuq6wnstULN
acIC+S8vIqOifACWDmPFDdBwjv3/BMM0TF3R+v4HehJimO4wbdTwOPqbTE5UKLr/QfMbQoslQC/H
g1PTENd78RrbYXaKRRNvejtjJIuVbZOkqA/8dWNdhcn4FnkBMZ9ha8eLHUR6ljx4XSn2Bja41dAt
/laaAmW+RuUfGVWyC1NX5efPgzP5wIeyM36T7NI7jLToWHq3Y8WdpocosSVW/k2dI167FQTp2h7m
tQxr612OIdoQ9MYgrQQY/MSE5O072arJ43ut1M0XaQ8+1Qu2dBrEIU45iOGENa1jsrYEZ/LFleHn
RDbTajKLxYZi1OjshBsz9h7hgFvKB+6AL1vsU5egX9FMDu8WswWlX1BdFsXeHWmyWeUiDnZq/qK1
JciljvjOW0jQlqcRo5w0ggaawXkcti/y1bsYSHeYKv1YUNJfm5rO0US72sl7/xyhJh9dF5Sw6U/3
s1fN90L6zzSWsi3H0/t8yJtjrBxAwp+fhRnVj0Vzcso2vrMEOYdSxL+VlvR3mW/0d6gFbjCXrbGP
qgKkUkm4RJOYLw32mmhwOSaInFyCbNpTEWACze67rA1cXWaXnGkEG0CSOb+2rK+VnSzbOJIQ2GPW
VtdaYLcNyXQAccwx1hKBFc/2HaZrkjVilBC5CgZUWcD84iYkXqlMeFZZLd+USa8VRjw9m8y9NFmX
Z6v7Jek3PORG90SD6yraOaG/0LT4tiSmEENW/7RjHBkybyylHKk0Mlrsr/EyDg/2zJroThZb2dJs
RJiDqSf2p3XLvlvScS/aoT2A4zv3Tvt3KvWQQCsJDa2YaaK1UChTUDHbG5GJ71dz9kto/Ymtz9u2
ZW+bhokobWKTx6hE+tzAGrhnTBajYnjGSaPQ5wcMiNm6qfX+AHNVQ7AB8VTyPh7qLJrRW0B/z+K1
WHTY0o4YUJLKdxRbZ700Nf3tXFvWGGGH3VziYrv9oJHxj48b5d4z3CdGGUR0l50PUhn2xnTrBz1Z
6ufOWo9DiHKYG1nAnh5zHzD6qzANQY/F+Rb9GO1kDvHRZ1QV9/rG1+r72Ggdvo/Nb9xLb92agjZn
ly17JOGLIDu/JSi4Y7aJ3HRlhj9Ai92tKBodTzsojWKiv5g7RUvJ3rEBDnF4Uu26YagsDiPay1LO
qE8SdDrjvaha2mhnOs0fqtFx7+JWRA2dZzylTbr3UehWNNsKYqU3z9uCCg3QA1ysERj4VAl2x+1e
LvNd5hDq6n36wGZbBjXfwmM1MRhlCs07kZPDCMlCzhFTIuzXCiHi4swmXp+kgFSdcDuy9nA4N7UP
3qXxqcZmsSKNzowGh/NVFgG/k+m92fVEomXOLBISFww1yfMdd9N75IrxjLCpwqeEeHNjwW+LwqxB
mFmoW3fNgmonOnyarnOpxmy5hq0XEBYNyUmysHitox/86hc73rQe6MWTBK3nlWmmh4T1fluGkmS2
pnlB01VXP4ypaRYGRtF//NV76ydt6r96fU4wQ28drau2Rlz3W03vigC+XUR9iJWUdOiGu5oZXtMd
SHc+BH98EyF8hHiecXlGv3mZyxX+n8+Or5uAHo+bFIaW8L4M1z41fbKNp/kkJTHmOKqewej0m7Kz
15QhqH+gwHZx1P3ailHSyeRgzvkfEDLcnFVHM6epZ3hzJrWM0WCm/GoIm636Zda4b5KH0h6fM5gA
69EgD5xX762LSSR0Bpwe9I2oIKE7dm7/hmjRBnOD50lW4sX043O7aG+O013kQpKuKDCLQJo9DgKy
YWRWKxPqgniLpH4f5iaoPAt2KFX82sX7vVSBIZ2zThwWTweRZxS0hIbkmh3wiwRtFSgtNXlgjbmf
Q0yCSdu/MILqLSv9p7HeN3M9BwIAB52T+zBLu/PQ/HVsXJC26e7q+Z2j7DXtGQ+RV925TBU7RFvu
7OwFJxbj3aBYqq0F2VF3visLY60XRW8GQ3gax3oQGmAE08AriiloIxsvZdYOn66rn/R6/grh1SJL
gwOS7btZ4z7KCYW1DUb8pB0CM0sfpdG9dU697HEhLVPcrhn88k2fNd7w2MqqjwiwFi1LwfQQ5idG
EbF/fIV/IgwWKyjzGnZLMGOtTrUoJfMzmP0XtAYHYJnq0Qr2Iw+W2xp833op86uAJvEVrhg7lKBx
Laz3dbgwQWnSfmMj4bjsmuWq63MqpZPbl180Z18lYXrMBIMpdnb6EmrZQ5RnX84lEnTbkwb3aag/
6vpyP6d1sqp659P1hrvE8IDgwYjTEdSL9ntpyyssBHQzpkRy2EqybTn5xqVhPMK0JOsUr91zO3d8
MRPyPEz6a7/ob3KNhiUEfjNcG6ttHxe/jgK7CftHjHsvRr5wH/jCuwoAk+4cnWCZRKfFCc/RaEVP
A4t706WfJuMV0Ous1SzT+rMQIBdijJs4UxmOFiecQsbIdHZTacUn045INZnNhSy4WAmXSTzcSx3f
dhy31OynrNanNfOvzK1V4imctAYoylT0r6Fslr0U47TOaQe9OhmtFvIbjBVoaHJ14/CeYOYRVJef
0PydDYJye8gm3uPJWXa31x2HMRyOM8pjV/kcThpnWEc+Nu9B0/yr1eu4hlVeqbTIlWDRZSGw9jnr
NCVLFj9oWnbIqCyglIni0FdLw5G2tA/4Ygn4larl3kwKLyiDIUkAdquLNTEp0Yjzi1anFjv0uI3T
Mn7XwwEvCSyEA+XjEgydqPfoeBBXoQHBS50tKB9d/+Q2o0TaZA0kdd3SNyvDJ5QtawUybNjcJh36
VvuDcjEey8KM9xkdwK254IfwjV/bZ/gcpo3+dRnNp9puhXLPOisPyfxhxkLRGEt4NDqLvKUDDrcp
5E9eaOlDiFN9hYvqF0dqTc9RjYYrO9AxsflheB1d+gqP91CMjALRh/jqRqe0m43P3nQfbSZ4Dlb4
OzPIKnq3035+nqf2KrKCypW9ZIueU9F4aK1HI8IVSpPU+54qP9CzMPtb+d5TliiGNF3fPIweR4OA
nybNdufRr3BFu23FwAaZhP667eP5oDCmmx65EGY+fjaj0J+icdxNsfk95PNwYTpO9mqX3mUS/XRP
JjAJWE+MnQ1n6trm2me6ZNFOcyttm/VMBiuTyf/iiBLQR81/y774y6CX/BAxny7Io1I7EtU0d5VX
YCCGq1QnPl04xvgscKa1tnjPXRYQhzXJHrmdtShKVlkmlmPmaAgICcNIuR2xBjU+ml98sSPhPFuD
PCTdzHgxbUwYLNoRsCw0Wjy5yUBO0UWPwxiktRCXDhOEsGJ7my5zxYCh8SUx834HSWUmCuHm2zCM
ucOnU6wGJWolYVZzyrKDMF/nujAvpQv3xxvmXcFN8m2bGQ6zsBRbeAoZpXPpXVtRx9joB31tktSE
8rkanW46t/XAulni4uxyo7pMKr6DNrFjwmV8jnu72WlV8t6matvJCW0UCvrS0ASD6qXV27yS8xkz
dKDl0nv0bykRTPQg7ZOomvaSGY/niElveIXuMs0babpO9XtXnUPcgEc4QeYxn/tll9fxo9G2DJFy
5UJgu8ZijmC5HaIJFzOxwqsr40/LIljSp02DHlPNjAU12zMTSogszvNjXDG/t9NBSUlmKKzzZedV
HgksqESPGVwtTmwkmgwEgtI/d/3kH3DAlBfykXTk4sdKCvtEFuY7jfVDXhWc4QZF3sJf9pDl8pPR
iu3p9qxPdP+cskZNcJBCx3afQak2q3rmqJJQm0ic03LK049eYpmlw9xs9LGpAtdIwDZ3mbevfXPX
Zz5DC236LqogTjr3Y25lcVUz3shIPcSVuZaJdVe4hgmCLdRJeSzmLh69cJsP3NNllx5sL6m3VcM5
EZYXO6wwj8Ns6QfGoWOzUxfh9dR8LoyovoL11LmvHf5bp7WmrT3XF3Jf69Qelzc9BzRl9cbxdnEX
41+Pbk+pth3c/urHczaeIifzDmafh3vLLN/cYugh2/vjdZljYzOYI+Fge9BeoxT/S5rl7slLfpZG
WPcsHIGTNtOl1uaH0UpLBnPibXG6VHtuynG5S/36+/asRNJ5ENC1+njSnpOQZAFJXmeN72zN8DD/
TQLYPmIuLqigXI0jF7WvPfokqlvThYDTcs+VeUkAF7kO013KZhU6T3P1w9yZ/pw5c3+m1KZ4KkK5
rnQtgr9GzWcY+rxvI0btVqYX/IqJjAKCYXXfl7nLEjW/mPRXj5Yp95mw0/vcxctJj5O5obIvX/PZ
e7OInG8SPX72oEqcOxDkG4f5gRyoipxz5ORBAzSYJjYxzdOsnWiX+st9YTAzMZobeWliPzvaS0H8
yrXPMCDsM64yBmPAwQbzdNWMzT++fWXe59yw7CrfWc6h4XZb7qJla1i2/zo0GD+EEe+afI43GmFP
xSg1V4YAF8fMUv1hjqbN6EhAsa73aDlp/app8LTLxF/PHna5uM79wDHMi9A198EdmiJgm4tOKL0A
xJzICJzGFuRiKGrFMjAn1GTcKttcj220A3DtDAyGQtvCpqDH6yQZ/2LGEltnTgALEBn63k5F6pNP
JLZWVCbkmjn+oit0GTCixCsRFOGETXnRi6uFZv0g2/RRKzsAMpH5PtCMD+qsLjaOldrwBrUzEbqI
0QsTBL7wq2jc6L0xoTR51sJnP1gvjqy+saH4ZyuiawoM6xxLkF5NE/2F09VuPYZqMoQFnJ/t8f55
ZHUmQ1sjPsS7oo6hAEfXDtjRJsxq/yrV9C3DgWXZLlsL/gRGzrS49lZ5Kv04v2+tjEZ13/4tO7TP
mEFDa3QdQvtT0p9tP/zLRoDojJpzwi/CnFmRfYM7KRMiBEAD3xJ7tFdhjmTqU0CQCtXoSwUY28OT
GcZvjW1xrw9hTxVVPst8ENehZ1lERDriNPvrgVI8jGb1FOLQ3LmCl2sDFIqWWM6hzeP3NK20O2Om
xmMgC3WIYeM5XByYB07cdcwicUDao8h+5Jb2CEBGCzqrqhGR2vBseC5fLgazfy6px4ThqdUCsxfu
bkYJ3HKAGc5YAjHywL3aC1gk2CIm9+xMNpiCvFt2Vtd7r63Fp2NxfD0xT9V7jcvl2lcCu363GZcF
548/u2sz0uygtor2aOrvCHYTXyTyZUhD8z53uY0U3dGeRXysMi/bVAQpKRjidDuFVb6h8dcz9Gzu
T3bAIXyfhV13KVpxHCOZvHUjnTIx3xWTZ54s4SaXApRhblreQ8cy3ocUb1k5FtvbZRkaNSVTr/ay
cj4tTeOUIYtoYxacPsWYbqMKq1g4LDkIz4Gx7D2lb54dqjJ9Lf2cqElHgFUb913jPVa4B23qdMQd
Br9HEQM2YCrV9rHFjTeoseoAJdtndyAHNbVzdbo9JUaIAlLBjd9MFfV0YfTNfSm6azw4zr6v/eTY
99lu4Ct5CL2YWWqzLx/SOp63/83emWS3jmRbdi7Zx18wQ90lAYKlKKqWOlhPr0Bd15hRjiMnlhvy
iB/uL/7yWNnPDl3Sc0kUCZhdu/ecffJES93cMGDgDJw4lLBjKk9S18MQddkdzMxTJgzhN6IPYTvG
qtyYtMOcov02B0HyVDjdoTGH6hh04ewSYxVfesX5yCI93Nlalhw6Y4SiE05okmGa5ZHsjl8PxCXn
u4hDzQaHrXkN51xzEWXH+8RIqm2GMGLPNj+dC2IVIViIO2WuVwvn+mE8m5krxka4y0i5lMbZTRFD
9oj08ZvCxCGagQrbahR66kw9lXIT+DglbH1jtUlxZaCmbmvOuV5RS+HmGGt2YajYd3KWmHGqHYPt
5q7JWuNubNRDnidMCJUwPTvrQzl5IsDTIqv011Qq4piouvJkkyuCxS8cXNlmb5Ogj4pfLTssSjFu
OCQrO5EhRkFTpXiTWb/bo037QK081XJzRY+8rHaQKxp6jsRR1M962ScuA8b5Fi32z6prpo8JAskW
WuVVhEF0QLws2A2oZ8YaY7JthjNC+FK9QE0ir3jNJmd8gjXjIipEsewig7eMZTpveJN4HbUacboe
K5cqaJUL/vH1SFeev77UWRS4BuGhTlqeTKUrTxJFX/XH5398+PXVr3/v5pGJppOYh2DA41p0I5hQ
ZFNokNHnzuxh+yYrCze3lOJOS+vybiCzpMny7PD1pa8HrtP8bPT9z3RBGFVCXGN+BJU1ahJsMaUJ
yYRg6KEbuUPXhzk31GMKGHig6j1IEmM29ngqRVn6hSOc5wasCn3GKN4Rh7TK2Adr06/ASmILyDP0
NWJVnpSO1QEaCSNk7qdT3A208+cZlfXqOLf0+hGsPhLqol68r0+rdrbZ/vRtsf7j15egu3ZbVdW6
vYnxY8M1g5VlsJe908hpbw5NfNNapUCNkKifPe2eaoVT6QVBdtJsnmH/hBwQFdWPdOehGofySIWi
HzCL0lKIxuigd7p1Wjpwal1iyDM8UgG/NwUSMKYXSqbJg9Jb70tkK491P4FfikiloVLcLVk5vuQd
vD32hDcozhwFYCelFq3Koa3uCalLj8OSA6qKqvuvB2SXa8D0XHAnY4PHeftDq/QU5YhQHuphwC87
OF7oLO1+nM2F7cNcntGrPuphph7DpnbcgIrXjU2Am0Rl2a8EJh3rijj2KQk+pg4Os9Pq+V2PLHlO
+/5EKm9xlylAE9LZHnZDo+/rJp32GgLJ1DpTQlpA7yYE3zryxcnk8k3SYD/m8x2BrPclawT6uoK9
nXpx0THtxuX0YKnJz6GZGUM2xcEwW1RgTnTfC+w8WGJJCOsYezp1dQtbBVmlM3DqR42pBImzl0iw
Z9qw/VI92jgakJ3t0VTedYyn6XiQoa1qz8pcHbsauhZOhX06rzehwUzYQtOKhF+g6a+D4aqMoBkA
w527CRUQmK63jmp/MnP2El/H8+at39ZHyMTQdQegaMw7W3G4ZiHHTM2js3T+gv7JqhfiD6pdzhlg
tpO3FoUFlhyHEfVjlplbXZRYVliQjsQo+1Qf2WaqEPpZQ0jFq53ChGPurNfWNrEEsSTFfAxSg9TF
PmFrNccN8wuNd6gbLkoqrmnTaw+wADaJLOcTLo/xPHTddEblqW1MHHeekS8au3bFNaWgkzGDqDto
qezcZA1N1jvjXJn59MSmdqEtWT3baNxIsV5NzEmMpGCMbgKQTAaTFY53lp4DsrLOXx/RCNcPaT17
VjqkZ2N9sB1zAyxvN8eQG206qDhwrV2YnRy1wxEyI7G1JXfPSquOK2A06rLJNJK2IIy+1UVChoXo
vrWM5/xxLlnoqtBXK6x3M/bNTZwyIx4GFcLmY29wUFE0kNpBJCuP4ICJ0pkWfW/jpDAZcdSog8AM
ekjQ/TGW081GRJ9a47OhKLmr5ljmUKhclKrxRoHancUZ59TKT514HpI7DS8NO3U9dExcns2MeUHe
IiHRlmo7NEihNBQA2Zo0bqXb1qg+isky3dXaiKmFWNMkflDZWLb2jH/AGn6Q+PVYa31+XoCwoXL0
Ft6Rbd+VDTm4pWsir/LnsHoa8DJljApAX/XbJOgAPTQoA+SyTbh17axEzB8iikIMkGyqSnwr0ie4
9NLVK1PsNAo50xSP0wT2VwZX1czUzdxPB21RbLdX3xgvbMkPM+D4lQd1XZ1F2LlmigxliNm3lXY5
xen00gRq4C2+3Yc9mp3glnCtql0CgIhbW5U0NTR99vEL5wezIzKJjeFBaHH4amXH2AKviYvTVeiD
bvLZ1mnHg6QzqvGU68Frpzg/QlJi9wEvplvgwdogPhkB6GpSwJFZE5rtKHyI6cIlAl17oQ0bUiy2
WR2e0AW90M27oDp8YhvJOY4049aeph/IPB/RML1g4tc3dal9p+mF//g2nLjtUiprgg7MyHAH+04w
RzsKvbrH8yZSkC6NM5bkY2cQZLfE/YJzraZfdvKcjzS5CWd6xB98puEw62RZSOLgtBZ5F7pFsmcz
67EYP9W5+c4R+Ba1iKKZIFxBZ6fbSqEtObcXqURQvUVx0nQNqVUzPFQaVWn5qzOYnilx/QuC7uQj
gmMqzMCSuPMwtmYyTkAWC6Cu9dhB5K33elCfiHtAbTSr5jZNPrLZLLcqY42p4fdxIMPi1DzEbE4c
ATAzCapChoKZ76hOf85S7dCisMjqTt1yNllTtxUUc3mY7wpn0cg3SnnL8nE8wsbluzGORFlX+WJy
bos2CV/R5++5ofdnQ7kfg+FFs/tvjGDMWxI8RikkuixdO4SLPu+I5mJUE2SV2y6OyhEMq+oIZwy2
WYzObooorxkXwBlottIk+l3H7KRwWHMCk0RxU8HSEo3XMSzujYoB4Fw7jd8vstsodtNe1qHz17xZ
yYCnO0Z7Az2SuBZvx8T+ULEqMroonI2B2Wk7NbWxS4XhL3K+NhS1zObsQ7DQLo04GGzQE0KkzZiV
ddO9gx7QT9PpVCgSg1+UiX3f4NnNwQCXupLAlcwyjy1RHnTuhZ2h1YAwBrX1CqyYbtoCjHaGcaA9
EuO7yvt7I67Nk5kol7JOiK2JmSm2FQzuCIcRk7CzRZuIgjJ5sVHaHtKW+xZ4Wxpsyxz35LyUu2BY
HhY9x7VW46DKFypbRV09ofO3Dl+aWdUpImN5NxawDdkvV/R6Ip8cVfuR1gvXhxkc41D2b4ak9qlM
LTxPFprK3lF/cPrp3IZf/V7q1l6Nib2VXfvGWLy8H0Md0dVk7ldbvVGQS5nNduq3pV7RZwkRSqU9
1xvDRSMowQTJ2HLXYQHeJJgwAv9OECPQM2vChWODE7DT0ZtxnlSzrX60FSl+vLn2vTZMLxp94JbZ
/1IlzgFBZrss5WuzvLWMrHBthMpeScvZsxP85VOibZiacnaUaBiAHQk2tVDbLqLp7/MrAFUsLpb2
A5YKmrnZudAsH3exoCUNet6PyInYBEO30MmQIHwaw5O6pblVXB3Clny77BKFonlrwjJD82SHzGrg
HIb6sqv6ASpECRoyEYyWlviltZn/Qbu46VOobsLE8tXJ+lAKZKuytpmYa8Hi9XaNQCxdRpQJbCxD
OeyNtld/GO9RPB1anRZQq7FOKUkdPPX7SYf+bXINbp0WBNOgsnCXjLOxS2oeTdXUh76AknNqPikU
mDwqhIsA3lsTKSamSwnmQFEJ0IgIFx3TOsz0D8nvSm4JURLwjpyK13A9a4CGM4iwNxdlX2DS9NTO
qrxAZL2na3Ci2kC+Y2DApxWvQYW6ehpruwf0CLj06/8KpKHvIQky5xtm86zuAB/7jT5vB8sJTmkn
Dn2hdTdqUyDkRDYb3Vwf5EIGaxoqOOyxVG/tDG93ZOH8zjEvE/JSeBwX8eiLaNuOJFDMeBiIdpx+
mlBcNlMcMvqRdCdJNNuAjf9m9eMVDSFMzVard1Dev6sjGQzpxBvDFQOUIADEJGrAOE5EuFReRCxu
kpFDaoKbN48ECoUuCR63eonfdOGZ8lsQQ/gzlKneztq1HmLUdOIhY+QYjN+YquwbRkReZqI/Cdez
fNserSEHo4vfiuSN6Mjs5GYl+XuE3xV0QsHsF3W6mv+YJXjB5mxqGfkNEzkJ3LN7hvibclj2dZzu
w7n5sQYZYmlHFxcZV4T/e3gCkY3lQs/Z0zGufzKhwME8vxKY7kTqM9JMP7GKn3lcnKsie4RD9Ktm
fIMWCUW1JlRPWGXjxh0/mOmpB/t+13XOna4BkbA2cd4/WLr9jEiTBuOivbC78nIOLuvTS7g+G1lj
dK/C5KlifiidanLLortPRHrQ+vhnO5+xoDM2q/ygKj9bnYtCxactYngk4fDh2JjOisJ8Is0Ng77D
HWWNh7xuCaGyjNucZrdswcbczKWrOzS0hRbxqjVeXOl3656SjSMlO9tOCDmhDN40ZmeboQS5EGj5
pjc4KvTRiKWhQ2671vyz3sSwpBwkGrzEc4h2O7tJc3rOyc3aNnZ9awKjd6Mf5EwFSMDhaVlK3u3h
8HP4jxDPTAXlXD1SEDbVpyGMZk/i5hPgWFa95YEsTizcKGU3Bm3dpAFyVBBNOeQ9sA0x/rSnqNoV
89obrhU/ozIyg1G/VW2m32AuEM+T0JF2yIGayrF+jFu7frSVaVsE1rJpcrU9AOeQz8HYMWch15eh
0rKDkhY8ENeH5XAiu8vsrX0AL91rSsxDVUQPuqtqv+xTz1RWd1JriacyZN8zshT6m/xEfMkTbTEQ
ynIAfBTm8sSmO/jcWb/mGem6PiLpNi3inAJMNgNP5HkBxWBPzuyHmoOzLZ63yKla2lDjTcnNyJ8m
Kz2LsPSXwKo/E6a/CxBebFXhqOXHuLTB4+g/g6gfUFZPuPinPtx8nVjAOidbIwwHT8+V0MtAa4Nc
m3Z03rxmutUS23mWzYQuglgy9GGjO0G9E4imBSUFg6WNpbYnDdfBRlOr3qeHgAmzk4TipGz2CWNt
9Hue6UByMFs8jCsSG8p1fBcWhYfo/TVLsPrAlduMFcihKIwOKFWyfU7IlDnqtpuPIdlCYZ55RhwZ
GwDoqbkcDSU95ma6Q8D93rQIB/Peo4tDBJ/SnPA9GFCst6Iw7+LRdnBQt/ExCnNv1JQHAldRJfTa
Tij2MzsaB9ofZpNfeSUIV8EG2DfjnaU014nUOfzea5884jxLXxW1pbavetvYpsjptn1lLHu7HkbP
CqKaZn8cXqImM+/YXLdxWUNX6gD/ja9quy2bIf8AAeDrw12DmOvGVPaF+Uu/A/AuZdLepD2/QhUj
Ay42yNmIJ8PLNbHjXFC9GNHPnibtH7Hh/1+V+4cq93vZF10zP/wkFLz4X/+Afn4pbM2/JYJe/s//
nuLfNLnrd/xDkWub/2VJZF6E70lN6nIVxP4TB4q4VrMM3QYcsuYS69Bk/0kHRZErTCo6i5BpSe42
yM5/KnL1/4I+qZvgTFShITWz/l/i6Y3fop9Vsp015L0qB01dStX+jQ3aaAMALMLhLmVOrRKOSP5W
GCjLYveQ4qXUGus+svTpolvx/McDq80/PiLrpN4aHfHw4zL4c3qXDEv8PVJMCMCm01/BdqlHJFv1
Tu3U7GXUg+cwK720s9HOEngqL3CqohNGKJJ68qZ7tI1ivM91w50qFrE8G1TUiPy2oGrQ6WVsZUuP
eDRt9Z8J3Y+hAAnPrXY0C7jjVtTkrjED3eotTvVrR43kRZWZLYbGbbx+GvXTw58E2P8DXlWo4q+K
ZpV3kDfIskwdrJpmarz3f1Y0x5C9o7SrhnNsxgtGjKysr4XSRG4fTfYe30p+qYMKr4sGI0NTuxyh
V7rc5fmalx1iHZqQOqVH0wyNdkctH0SfkRohB5tlfu/Quz6mOpG3a3p4Zcaz66gUOfH6aaz3Jea5
pOCUOVinNMauj15Te0WWrGw7NqauKWFPxNcRruR7IQsGcIvdoC3mCJQYufBlt8ItUiluw6CM+6wz
EEgRF3bq6qQ6t1jNNkvb7XtpKOclj+f7OdIQDTtoxIKJZr9Uxi3JcayKWorsCjkeChNkNJFWFReN
70ep55zCHoWYolOXFiyXD18fxZWG/2X2hxwKQleb8oUEtZTFLXS+j2HkWU5mse0QJtBAmDkGClyB
KkuMqwWLYEkUEnHaudyFw3JKUit/+noYe3FotMS5Ep6ebrrBan2i8qpTu3BmYhAyfwzhGt37rASV
/VOnNC4RA8ecV5oNXm7xa8nae7yi3besG8lUG2bxAvEairbJMOzvr5x/v/VszZKGrYIKRpj/bxeO
VDWjE2MmznRWiAyH6E9HtoZ2M5jIoLoFGUrXAxAIpBOflDJQP7WJg0IW5j3k04ndLR+GJ6GFgmw8
1N/rZ7ojaldPhskNowJQgTrY5nM2yHcCFuiVqdk8bfRsALlR5nF9Grw6TsyfQ0XsNA0g+dQtVzUe
4i1btPasmc1w0AJHbLHbyOcEOO2B5qrgNO6NRN8OgKwFZboNdskCv25U30dLExiiEOBssUzRKkO+
vsWmrpLMnYuzsF7+/kW0fr/7HOwJBjoBGyKwgEHw2/qVapkuK81AvPp19wkUIg9QS8C0B4F+WTK1
upBjV5KUossLGJB48jtOeLuR0IiHXpmcLQKz3AdWKB6+vmZ9IvHrHrqMNQxGCnK0kHdIWherEc3N
kGN5v3ah2t1sR9+cISW9bzDlc2pEsMeSklZ/kQysZp3x1Oj08LQ5YxFAKRfpinM/gv+MrQahCw+M
/4HWdAs/rLCp2TlXdXGaf1/Wdvookgc49eqplKXuZeOQ3KsppdlQE0g5TUtzkDMRExrRga99Aqgo
mmPJBNXcjghSXhpsXb0Rx5/K6iNajBAYo6UjowiHS4Zb4KAk3c9wXWecdZ35+qi0h5+lDOdDOVaX
v3+f9N/eJyCsDsYSdi5HCJPH31ZJQXi7rkxSnAKBw2Fu5nd9RBUGlhiGRpv+SEaabjhYjUeFFCba
pp3F+dWpdrz71WsmUO0kQTyfMqDJAHaUgwQpMBgDMeCh+bgso3C7trR2hl5e41nQH6q7CJ4O87HO
RoAgtJKhBXhaLXivwxIef1zPdxq+O0o9oDCcvE3bCO6+/PZfD5FdJmdH5US+pveaaW/u/8NrYv91
5wAHYgsDKB2+RnYRPvjrzlHEEflf/K4T2RBFr8UXMyQdLsPUitGuhLjUGeEO/JXxOJYgO6ZBwJXQ
qflEuZQ47zvt2Sij16hp83vuQExsWV+RkCy1V7LZ06T4AZttorWYlZcYHfcE9G4oEW+PpJnjMXzO
TKPaOYPRHkWZ1wx+MAtSJ5vfZ+fdCuvs0zAVPB0tnjalgbwRw0G7ZCU3DSjX+TPv17ykMP+oKnx5
DaTnIzgAB41nR+BTa0yfMl+ecYn8h5Xz34Hmmm1xCZmqpRqmtH83ERWI4UxGEN0JyWZ2nQLJYthO
iL9D8jA/CTq2N+hAFLesp+gRo92wZenHmK0p7cMsNVTzehn69dR0D46lv47MR1xNI/NqTrFyjtbo
PEP6ZgA8rxGhhjmykGjlH04ee03XSG1tecrrmThPhfiohi3TMzBn77KJiKI6RLTuFEx3nFxln2yS
c7q+KUMPvrMLh2dzBq8VQvf1aL2Gbi/N4PPvry2Jb+wvPitVI1/dsbnV2Fl0nNR/vbbyQi+Gthhx
79gQg6rOHh9syzyXSIFe5ZiVh44QK1diIWaYlhPUCA+BTjB8j5hpgZr+aKYeAGKjxvdmGFWs87RO
oes9m7L17WZF0CK6AVpCNbLQWE/U3d//Bfr/8BewN66GMUfqwrFXJ9mfnGLaXEGnqsmIs1Xqvryz
PHUa6oeO5tJzsDieoif1Q2Z0RwJbu7vMseFVjvMHCZChi2ZvdjFF0BFIpuVW093ExTIs3/SQQBbR
NZyoiiw7WzbBMAuZmILwFCdHUs2pbBtL1Pj/eqBksbe5WM+bwshZ/V2s/srdHwWl1T6L1gkOzhzV
LkoqSCBWoN1F1hp7uqrSjZqWSNj1z3//8mj/ZqTjDMCGxyiK5WM9Dvz15SEv2bSx6k/HYoTuOikT
LfVZi/xMEg46mA6tODCSYsHYYhgKhJBeq1z8Fc2BUGcYhl1jvTRpzFgLpfeTUgSFWypQmpaxza+p
kezLLNF+MD19TLJ6/qaMSNlkHqlvRZzRgHIY+BcG6coi4D5rEixzFmQ1fhM01qrMb8KJfaBOmHRD
7RlO4nS/fvZHk8TGSPf3L4c0frveDciLli11LnUJ6lpf//1PV4ti6pnmzC2B6YogdImtNST0i36A
YjxUuKwgM0eCYU2a7vCMA523mvJuWZpf0hL2ZiT7gHibiZFFx+YP24sjUIt3dsBkZ9vVa1lq5g+U
I3I79NH3hCA5m+bCTAINmZd//6eI30NE+FNMi6OdKR0KGmn+ZpGES8G7pBXIf3qUg1WM9Vlb3jHa
XbW2j/0GPMFjiAX8BPYKD0jd4YAP8xXQOEKnWGxZkaGAgrjNrYs5B4bl9gWV7n94lkKq6579Zy8n
Z1pBTIUwJLeYKr7+kD+95m1cTUwRKhJR4ZNmE/m1hvMMKJOa+l7ORDrgLi4fV9UsNsl9Y0HCITsg
AERAIBD5gpj35ulYi3jXqaVLL+ySWOFeI4QnWbrHRqu8Yt1H5IlvhZYhINP0RGwFWLP7jzLSnq+R
aL+leg1+OTiggkK/QQKxYEXtzhLMt8mo6H2seg/G4B0mNqC8JL0XSAYwdjKI8ZGU+d0Q+Ex2ZBec
i1pcRH012E4aRUMLM+4qS9nFXYn+ZDxG1rOW5rQqWTPE8LTImiufmWrGrTGjsuIkxuRycRHFXolv
81NN81IGlGP600neE/s9nyHdw83b9GSABQej2oeTRxjQ9MhcOvlObl+OkQoWaTtT512z+5I/lrZS
rD41xq/RRlRAoR4FfsguE7W3RrlO+gvhDcLBff+pKhA/kw2yGyAxCQSSNtpTRqTIs+nvmmjfXcsA
tIspbkIRFTo7ze7ctfk075OJNyviUDXJ3bQorxhpD6QCuTDgDhWab9GiRSXGFoKXqdZ+hTIT6M8D
KJCnwdAuYs79SgfOBlwgBbdOctaYQJZjy9vHQ+KrVntrs+Uol5ZzKt7K2HrSUUMMS7BZKmavGVZ/
JCXVcGqjDpLHR6goWAkJlM3fKkx4GeBKJ+lvYa67mEA8AiLovWX2I8kbFQxUQ5P7JtW2gBIQTzNa
Q32xi+H6BwstOTFvjPKNOK3tdMiARYTig+0NUwDDf3k/LeA+QixoIROtl1SSowWbooMNZUX8sHh8
Cwk9tBdY+hHYRfyd90EYvoToNcIo1sEyjr+Qwx0xZH/G4YBMTkfz53g4ObfSm4iq3OilxW9bXBNB
p5P3p3nmcsEL9NKGr5ggNpqBT/XZqK4TwZHJTj7r4VbTvxH0sPpztsr8o58BhphQvUGwp7g0Eeht
S/HWF4xF+sdBI1+CCQWkNo3zvf7UNe9rdB6j1fCjNe+H7okYEvtlZKrRduxMN3yXiD+QMNII8Ggd
K5DJu+gOvH6IUg6ovRbk7ujgirBONbNnpnxLsOuJA+HFRI5UBO9gIEPE2feZeGe/aPJN+TGgryh9
UEAdDshMEP/dNtRNZbTRjXl9LkHeuR1O0ljBRwWaHWT6GpnoVqnDDyehgnEh5glPbdqN2bX3Siz9
anxR0+DOoq1u/5Ra50+puk/hlCcSKex6FAscD+r+JiRyIu2MI//lT+zdga5xhOaPl2GWqNj0zqOn
xaiS/yv2pKZuVUV3jQx0x8BtkEV+OugowQg2V5FhcPmnAe2q5FbW9bGoB18XxjYhyHRqB4akdJac
/qAQVGkNjqsw60qb5GQRDTMTijIs2KqqO7sQ92ZgHmrZAxsmVRZd/xACtu/0x3Aq/Rkq63poH3P2
7oyxNrd2qBSukiDfByy3jGcBrlsYlNqenR4y5ZpHt6bHarGFslZG+xqcJ/oGesctLtFNE54rBpvR
Ea2csZwj5wNNK9STF5l+B1p6NBHJFFD30E2vjlVQGvraw7tMWLGiAJ0LGgYXhKrlVdx0pymzebGb
5CW3UP21IgjeCyP3Y1FKV4PuedHn7mc2TcoTZazYscxko6F5ss6pvCPzlscqyMG027BFpfh+0QNi
+CZlDvtzRr0yImw41IPoXQYzn4yMs/tYmOOjM42HOuEIlgC821aDHhyEo8SuapOEquJ7qtLZ3KC+
PkzxYh2Uwi49LUHejnWFHqYTP6MlxJJnOQfNsZhtq/VbbtfTrg2S1G9KB/N00xKoowzvtKIEPbur
o6r9jkicCs6x4ke14ZO73bx11MoHR6DVBxbdvqnmYGzm2sI0kBfyJUO9/PW/VfZgHWclsSkb+K5w
ylHVxy1dlk6h1WdNbDDzKZFR98oQWJ7zklrTSsYXDfXajZCWwaV4cw5Q74Y3nap6bEfzeYJKdilH
HXccoOG30Zls5vZ9yZDMuptUMT2gUiSwuGvcpSfXQlvZe+0Q/uNBSwhbn/Lk8vX1cnEUKHRhSMLg
0krLhz5APdROvjpXB32AYZiERE/HihFvjf/+SY3BlFFKXrE2/QjUWfVshVwkYkNJze4TZi9h+q2U
qyNo/cVf3/j18PW1f3369a//+tps2n4ecoN3ellmJACodJNz8tlC6GULRmi4h+EKOpzznPMGQlsm
aVbD0DlnkgNhemUg/vcDMhGeydfnRbeeT8qW2JOp7+HsrihCgGiKL2PtjlkbfFAVY0/nlVnglbp2
SJqbuY7pIqjGJgIUk9gMyLsdJn1qbE4fIUPpzsVs7Q1VQu4o937Y3Y1SY2PFecGYjhhlJvVYLsvx
oCI2UeR7r1ITicsIyalXxB384U3ARMvufdIJ/CD6SCSNiE5ngJbtpFB3Rq3v9Gh+KmvtsOIe1uTt
palYOJ2HtlyOZYvHpIh8bWDBcKSLkMkv2/SIbZUeLcFatICY0TZO66/LFQIRjxABNxfDxqxQKsbp
RTal1+qnzI7OKLN3qHDg7Josgu0OS6RvKYnfDmAZVp57suCLISgVWQQNKK+MTAZS6S6bkbmk/WYp
DIIhAQIkSI0C3a8qx5sRjKaHsDI/KqM75WO8c5C/VngcsQRflkUBq4B1PFKgbZr3lZ5czUm/Ysvc
TMzIqH2vs0P4MGS1XCmgTmiPw9J8qzl2Nc1r1rNPBcsLoRSfRvbcW8gxbftsta0/IHPJpbhGSodi
p7qPzf4QgjGvMx/Zwdeb1w82KjdiS3K5VxLlPGK2T9YhtnSgdVg7OT8NU7bLjdZlVoAec9zlGPbn
QXqowz1H4o2o4G0M6b6xlyP3/jWkVnEiciSS+ZH5+l4U5FejOw4Nfw0kdJg4jPmODGOMORb3bDrp
eNIGPw5gc/fa2WqYfWYhEpRtZBOFCS4pzqqjxYK2hjPMNhlRGsRgspPHyOBK3SiG42dF5eWK6nUO
vFdEiirlkIZEWr4jWNokxrLjXO/quM1KW2wIrUR0Ofg9asRwPiqF5ho4bebZdm0VakB/lGHkm8Hg
W7m6Ixj4aOD2a95GYd/XuPthCFFvlr7CvQAofKeOyaPgCY4qt1DX7pKSXKjel1O8Q9V3smb7LJRs
Z0WMKiqWBsGgWZpEI/EUJuwB9otKhSHKxHMI2LSI5FEbwUhihWgrm2GtVm0wojZJZBoQaVNxwURs
cwsNR3+/2Ezp1+Brh/WB+htVjovW1YshOgSLvqs4840K516Os06oIMTiskbwQ4Zmg32EpCBevRSt
jstbCpg9PDq16hNqfSapnlpTfahlfCL650yQI6nhLO2x45cU91SoB/0DRfHeXKrLEs6bmoXSMsQz
J6ODmXenQBW7npgG1mmUOupxmaadKW/V3BzHavI65Bl1/+EAI+CA7M5mtCMY5G5Wo0dOFG8qfKqK
7A4QkrRfr2A0/UFvuNsBoGG2p9m0V/XyEg485UH61vhY1vG+17AQAVnJFcVvmJaF8byXekkJL3Zz
Ry+/Y1k1cLVAqBnIkl0H8+FNUVmmIB3m6x4bqT4hVUejIdsYo+swp0dbCx/Krjob3auy6OdkvGsl
3A7mPfpiEffNtaYZFD4kqvTJcRlmih5zS/Lgns3enxPUUcX4VOuLXyzVcShfIMMehmR5CJfpO7mu
B6ePT7lT3/MODVaOl95AnqIdKiM4aIyQeDdPUWPdgKUG/piK+whzsUxJAeN91LUU777p5kvoDSLx
8NvyzZ9rnS8J/aLj60r0nkGKlIz2uhrvatbf0FF2is0KUw3ojHUvF5mfUyDlqBeqwmvIH8hYAhPM
d/DTRa18q51gT+IGXo3gIHWIrxn3P0aVjrV5hkdICkaPJjrD05XpxwkHU/2Nscl7DQOo7GfQAPJA
Ij17yRHix5btxZvA4JjzyVZGVsTWt4AyLxPGtQz8wuQRcNa2ljuOya6xgHWP2hWXVrQYP8fxUS+S
e06rG70tHubIOMT2YTI1v13ua1TeFWKe1WW6xHAp1E+1MXHzTwcYYG4JU5YGgmd0hl+XqafClMYa
zNr0YFrh9f/SdV7NiXNdFv5FqtJR1i0IENEYp3bfqPrtoJx1lH79PJJ7vndmquZGhQTGBsMJe6/1
rLSQp7wajvSZQcfIh2mjiNUuicGmwI/h72YGnQMM0fM+aAbWxPvG6P0qCA8hOcAuDRLHqL43AZHA
Gq4O0lasiu02/Peh9JoA0Y+C51TND0Vh7/TS3NpBh6N5pDVFvjOc16s7RpdOVU+aoV9GN9rCG99S
/v7o++gtHfWXyGCxEuhE0ZGIkgDtE55BvQF9pl/nySvrwWejNh6pQZE+k5vSfdDzfiKMYJOPtzA4
OQjckP9331XCj60KiT2Ymi1/8Zg+Oc2biyTvOWEbiuymSV4DKNTZwVHbqwrML7XiixqXb4qdP1pR
4VFBWZ3NZwbkY6w6J6PDqi7sX70dfhojE6uanKJmEcGUl2X+G2t5WmoNGWkTldv5tsUfE6HRNO0H
rvLz2L5UjBzKrkBEV5UKcdqkWuCejjPTb18MpT2WlunNCkqQuTuaQ/awAe5b9QBiGGKuAxG8/RQJ
gZMwzDXSCVUV4q8gKatNvdnudoHZn8yqw3AFuYi9ZdSC84yfuqh4n7T+Rm19r0BHqDUHCet8GnPs
GyQkk6Ghuxcxl74SZL6phb5QyXogYzPNMr9msWnr79krsjSvMlPP0Ui8XZYuSQ6WrnybcZ+NAxlF
Znwd8QnnjnlIYSIBQr4mwrnhv7s183gTbHLiPN71ps9i0usjps+MCkmh+ZRpbsj8HrRgj02EBlsZ
71UXnbCg+faDPA6jSK9KYBOTpKt7tQqw0ISnAl67AayjCUiDRzuNKHNJrHkl8hjfufCrufMRLPom
MsUhCF4V4bxDBbzT43mgm32K63TR2FFAhnIeF7tE6Z7z3L0uVAhwqKeyIj9ehL6TJIdMEfdq2S83
6j4w53umdX5tTzeIuG9EGD6nyYyNZpMp3Z3Mglc0AJfMZA2X6UdjYBdU8wWjUOUA4nOt42DDJxim
a+yUF0czj3NzcXrrNCpw5Uvhq0H95kLwcIKfGXDEsKUaELYwjb1+HA45QZJZEfqtPZ5rPgUDpjGj
N7eix6BYTh/6HPhp1oFdLj6rxPxoouk5V4M3wl0ercPaaxkpY/Was2ecSvWTkfLdZVUHxgQnXepZ
NBLcoP2EkHUPcRmIrvTZ6mtle8J89qx24uxEf7Ji+BGjApkreW+L8hAvaY9RdRVQEKvaJ+Jt8Qb7
Id4mSfuzLo1TGhLxURknUdsPdDI8S/Pe2eVNkwY02nazmB0Nyx9gIcgkfHZyBNsTFkrFRQQqnpuk
JTDP3CXldKFdt8nU4hEW0fcisk8WS/3lI64m4XcIb0ecUTsx2A9ZG+dRPyo9nYN5PFvucM6y7O7Y
1rllUziObypToyzqfcEzUCX8Cb3xVNXUIrQADe/WlJ0n+Hq5NR4OO9jHWnORiXak35XJ90qzj44R
Pgaz9YmxO1NBbgei3pGhlQYcCKqpyaZUdM+1PxuM4t1E0JlBTcDQzthZqc53JQ6/TZ9FiEWRt6b6
ix3aB2VINnSLnir7NXPMsy3ja+lox1bPLrR4rgB4L6oRnAJX8YPpQGre1gaNhAfcU8Wh161dIQhx
qwlT/DmW2n4iEbOzrW2fJLsmnZ9kqN4TvsaIlfmgo4/Qr2FEuxWad1VWh8xqj/SrXqRqn0OolaYT
QJjQdnEx7UPro7TsE8bXg4sh1v0QxnwOxpp48+KqOdkpU2dC0atb4wK7YSPLHm+bJNTrrOTsTuMN
41XpJodYZdE6U/2I5zPduHeF7xtwNE+pQ75XLAEVjXVOh4clo6sgTukFV93eNi2fGk5B2hJTaGzu
xRDspq7mWxMd2fsqtrjbpOHWsWRakVfRFk85JFLRQuFBDFLq+q++6M60bh4pZYoWUqseIDOP1Xvr
gnTW9bcsE4zTw294fAywLjocEuXTnTm+Z6pxzPL5iY4Z4IOeOhzRS3VUY7LHiIZCWZmdN9u2H7QE
72JQ9pNIHxnd/V738+w2jiEY1vSkJAMbd6rNufD7qVsqmYD/hl1aYa/NWWu3xmkhzvf5/BAuHk4N
FVQYXQzcQmrzY4yjSx8Yn1M+vZpS+2l3mm8Zkz/0wQXrl6+DKi8py/axPA+TeUrEhwILxckZxHgB
lU7fQyLgSlpGqu58rNwKdkJ+xllDv8PxbKU+GNJmWisuScacoNKXHr+ZrvlMxOjnXCjfYhneFdJJ
qa2SJpN0O8pdI/hQvJ7VH2mOXgVUhKKbrpo7Asz3JKbhC2UNZCSHTrPYu8mba2mQhagr1Irf9iQY
6b+V/E9rgAhS1aeMlRsM6D0SUXIgFZNSh4IJHlLeGLR7oUnfhtIdqM6BwDNfKNo5fa6N8kcdhUdH
KfkUumiTVK+M3/kOnhmg7ppsSQYVj3hg85M6N3Lo2DzekHlRj8RdDB/XLiDEh6OvjdSQCqYioojK
ub8krvBN8QMP4pOdEhjctReIgy8EdbAnY1PfUEApdEAa+CvxeEf8ZSbJSeETGRFURf9TWlmrIa4p
qVesF9fz/1NFWUs3673rQbYVTu2sGzdYhv5Puaf+T+FnfQ7i34IqAIynUjUeNMT0eRtRhYBwJVho
0gko0dJTVuBQBeTXKUUOx0up/15bbxU5DfKvB8YpInEE/RjuRY94ZWUn1di80w1QT3YsznhiEV6f
uhjgTC2pJ6ltw9QsyFRSEeOcxNj8PVSJTSLG1zk1g2Vh9d/3B7ToESXCe1suGW5cnaRN4Oz/eMh6
cf3hv8/z71PMLeDFps1ab30P1uLP+jblA+7VHIra9qsQBQ1OL9x4ryq6OK2HpNShJDBDbu0l7SJc
sjCKgSyI9VaGxoi3bsLA5FofcnnTuuWtWm8B3ywwn4TVMQtYai4Vtn//y1NB2CyduV+ZESR0zjNk
1U2vgVta39v1CQpteUe/nmt5asdMfgY29XlgkPzL6gqOo4E9dfmNs0lmx/rQ9dZ6rV5zPYKZVhgQ
ZwhNf/+wfx+7XksQTyysLO5e70naxGbrlr60Ke91N/DvCYzlve6aqtnjzHkovQJNP5lufdUeqqne
y6na29SNAq07DJ1OxSHeDH869kk5gEy377eKNNkfCBTt9S43810ixoMcJHYV8rbG6bWe3H+U6hoI
WD3OJnxqiAwYrNjL+z8ove66RpZANexKauLqUldIp9v0p4NSEM3zUZXtOU/kngw1gNVUgFJ8kZln
98luqswzLbDjnNvPxFk/0Z096Ecojde4hTMUYGaatXOlRmdiK64ZKK8If6CiA2rc9i2L6sk6Ai3Z
F0rphzI8Yd8HNcoUlKa38jxUoZ8pfCrJYqhKvGKkzQbJeEvt+pVyyh+CXABhnPsRMYFsyhckBCdZ
8X8DfxDrpt8csiT2uj7Zpojyo16CLKEyH5PSmlJ0aOZLyeJBzRNfawnMUD6D3nrWI1awhEnzNmCL
2Vl5iplcoGagRjfXu6DTvBTWAuK8w+BIFsa/WxXLVHKmvuYnWKB0yLoSC2DPqlGNscEGMDEzTxfh
VmVxMrU5267Qr0wFiga9JUSY2NO8bgbDXe9+CaXepzN7gHK+SLAWoBM8XH5ePzmHWkAAAPhmdOkO
fRRyf31J1t1XlDI7GwPCQOhY84pxj5ZVuy9ZwkT8il4xj5NjPSU6vfnqoduwZvPZJ8f2tTN6SvVE
fczsbSPxnNTxZdk5dpi7GwZv2ZO715JzpKndI4ww2JXElo7LApLWyUxLy8Ah2xMghle3czNmDIE5
sNpV8ByizvQSVkApjVZCHghPI+MqNLYZFUoSO/YRL68v4dUjnKRl41vKR6uSXKlTMcP3lEavwnmA
3z70BfRR3d1FY+/l1+RIFRlbprbJHFIX4P0phR8rD2MwNuwZyNz4FZvfrOyPDjdAc1i4j40X2F6b
Fnurq/a9qvmVTgh4JrFaZ+DaKT7jnAdRu1MHwtwg4taAPdEQeXb9XMoMbfOwWdqn1hyyb07wpECj
sRGsAiJ0eGWqTL0yrM6aph/t0drBpOMzLL3CtHZDcKNLGNlUMtPuXgT1Z1y4h5ZfloCziF17Z6Tm
D5K5DwgrcanVmyTA7hiknjqnXsyUElLSk/OPmnKTTe/LQoQglI0OrKOkLo7niBoC2YFe6tK5tGhA
hy7mE4MiAiRVIllCdwQ9QF8c2kwzYIsixUFIojoBt6rElNmR/Q+bN6RoyqEOq3ebcBjphCezp0tQ
aeg7sy289q3CYC3QASqSOO9OUj3GlwqSJglNLz0kvybi3+zmqoXOLsPUV0WSJiXBOekuAbmSmWCT
NNQ/OE/yEoJa6g2BxhQ9HIqFKW0Fd/pxWEz5+jgsbAZeRHJBkek7SniIXOqUCDNT1K8dOyTZ/wR3
tplIgI6ogOoVDB0CFSKYlqmTb+2uPbi0WWwY65OkcAUHCzlsSopHUu/hWvjjFG3zuvHMgU8bMokU
6JtCh6IdyLWcAlDzfDjzmgrBb1X+kwu5cfjVPW+bBPphnMIx9gS5fYCEgTsa+y6s/DiB8JZKnwTk
Y0NgvWLLbRj8mRrQh1jMVNfckCfnkYwVIniYn+Yp98uUMC4j3dl0lEcRXdx02oHo8AyTZRTjcUK9
KMv+yKB6jDQfnbrzI/YTMmhPfcuCWz9DVKIeWm6jPDtVhXsL7W/6SECMQWhvUPlB8G7mFQ18e1/R
1MNQeciYMsweiNhAzxOboYNmpbSLg0FijcJQ2brQsvHcukqPeSA/Bmxe6swlXWc+hVMJROpnPqB2
192NlO2i7dmgMZX1bhoonOTnzlRfI6gupqaeyOrdG7RS5RieRNux1n0CevwsbLoRdfXSWimw4brF
OKlDl6BZfCb87pDO7iEk8SCdkRLG76Vq7vHGkghF7ZvBM3BTsIzkAVQo0uu7gZOxytttjw+UiLmt
cElVcIcdRRrGXNhv/O3AwPCNKTvLdKCB9tuGnaWgIGjL9pAz8MIV4DNA1DNq2JiWzwBfZyqxPdpP
kn1oHZIRGifPNSM9aY+UDVSv15wbVFxygolMMQy2AZWfofxxW5iPoGqtGc04AXC5FlLBFM9KbB4i
qR1BiPyJ2mM0vegVlvnWXhpQ5glO5bupd7u8D48G73ScjZgzW34cAEV4FIwgSjN9q2T8NmIT1o3y
W1hG3/WuOSV4r4vU+UZ7FlM0IyJJOv6yIyZfimqdjupfwEvaxIZ2KzHelUzpVmeee8ROlbjPo3Ik
aQduwIvm9tcknl5IiPzUYvPX3LALKs23BvqRWRHgO8/mJdLUR6tY+CxyEpvAIrG7059Tkd0MmbCw
YanTQ0WNQAVPwaEqxTV045dAmE9NEH6WCqghwdxSyNe2ABsf274Wyz1gEwrT+yU9ze4kBSoMpoyh
0I8OKC9fCNcMtPswxue6nD0KQLuyKD1cwfugHndsOb2AgnnZMF0m0cEJLsAhvcJQPLBdp1K454kk
wOVt0CaMmNQrBu7mnw8+j7YzevHm2Zn1Y28fQ8kKIYyQPFSXaGKy6JOraxhXhsPla7/PI4Ph4U4d
bKvTUglH4sKl/WTSiAxBapgBJnUQUfhLT611pdb51mjapXDtc1GJ0+LUlIlDlHdwbjDeNVXiuTI4
1PN3QkpPUwlEWpNHx6G4GDLb6c6uoRw+UPhOiQSS7SVRvg+6SmbfSGJUBKSR1QW7HgkWszB+4gba
9CT5hdVP6bxM5d0W7wsavciQqO1UXIJ2880Sr2K+QxlGnIDuZoKrQYElIWH7uSRL0bjXvgJsRv7O
2X+x19wYPXwX+aoPh1bzF0pv8lzY77qCpOk4vYtgw4TZvOIZzgh0+g1H46n8Fo9ojbwWybO6df8x
frgfjCn5ViBeu1U3ktWP4Hdf0QSwyKj5t9Fof5EMlcamgxNG72MTye3wB5c8uD83ZX5iE20lkMOq
obunOD5ptKXGeXYc8tQUWXmI4sWrTIeXeMB4rKgFY0zZPSgV1ydzJAJIWKLd4PS36OQgt+MXwQKb
opDoWltitsANQtxK4XdRJrerOSQjXstvCv4oI1PB7Ev7V1uqL2YejjfF7gl1jiQrr0AnQ2AaGyLG
BMmZo+X0fBm63WBWyrkGJ5W7gwSIqwGYMRSTRWoR23tiiEhva9KCpoSDPzUFarcdF99PMdJQN6bx
btoL1bnI6kMSpguMVkne3Vm7ZCo1t2GOnJ3TE3/rMqa9pdOEzx2b6gVKHXtNUC6bZHEuYdz8e1Am
y9dywZ4lmFCpW26Jw322WWxV5XW9lhZ560P6bQ7CmuuLEmEwKWHuftfSCusqIbXZKF7LskmfV12N
5orX9VIqKm/qioCvEY1q1QIT1Ei1JFey95gJlbNG7fK2HsgzI8jBRCokLlYVlhd8etOtScL5pgGO
vs12QBWlNr6vl+gKs4/N41tfYjafoaOt/5n1v8V+kr0r0RJBOEPVWGw0KmtTCGZEK42dMr4kk0Ca
ST8tdui5rD+5HqrkRyw0/RmKULuRk+ruRe00F+JE28t6y1SwoY/ZjSw+cVqfGREKVQYhSedSq99K
opovsqvpBpYAXXLWjVcjZpm92PcUMx2vUY8vR+Of28syYF8922egj8FeqcrkuVKxelcDbXZbrwgt
INfH6+H0B2RUZBiG1A6PP2zC+Uca/YCAoHzCBJqJfXANP6mG4A21wzkb812U59VD1Zvg2hh6s8mI
LPjIcxrkQ/wbNQtchRQX68wtWIZXKvLgT4befVZHYZKXWLYvbLIAJSVz/nNwgoehmSziHKF4rdGf
oAPrl6SnZl9jjLmnOt8spaXD0y6n7lQcq1417nBztpHZtbeM2s+GVSFAPsOYvkWAfInEqQdCc6Lk
Q8m+u02qXYuGIC81zCzSrDLAVwO8zrC0SVsjrllI65esl6yuJED6OQ857wmMgGNKovG1s55Jf00v
oarc1a6tyO/tq7MAYHwrg6H1xnaMd92gop6JxzvCfP2PLu2NQRvm1whVjwYB3604UU5CLavcs1sr
OYSm8odGyjU0a/0XaRLXUkUK20iKWuSCdFF0dZZUjhl0EmR7Gv44j3IvkemT0rjmIe7i4Wxate1l
bRP/U1VPM3s9mvxauls/JrW1d8ckezFkz7d8dJtNOhXRlQJDeE1VzdzHD2r+MAkRbl8aqvGXNGog
PtbRd8to5FG3G3Kw3GFAjEYRLS0zfr3jJjTmRXK3RkayoNffBuLVX5aOd6sTFjsaFQ1dylGWURp/
IqEdKCXZP6wOkFexsAqBhtEjX74zoU9GI/LqVtPfqJEP+UDgeQkDMtNeSurEYxyY7w0GtVvoEm8U
2IP5HmnQu8a+pxNt1OIwC91hsoYtDswWX4sU/WsIP/CJxKiz7UbDa0cHaCOmotrWydy/ssK8ozEy
b+6k9K8Fb+FWL+2QgkDae1Y8BufwkTKARAATC/CL0fBjFBqmOqiYbzp5xl5DNsVez3pmRYPMEjfk
E9yqQDll8qtcPpEwRIY76LSKtUuZbgOtgJZOhseroaIdTsfe+mWwW6DyHf3TNExTOSFULA1Th+7d
EFPIFRBOwiK+FiPo67lV25c551VoCDQ628RzWZrtEzYOE2wQIKZRtk9lmHZPMod72gGQPhoEvO9c
FG/UWpshAoFlo5ZZrKtymhBgoDCWsPRuEwS5uyVCh84dUdTJYopYD2ooqk1rdRPcNIRhetNTO+H/
lLhJ+RIu357ZdjbJBMIXG0TImhl1s1Pn0RUXGsbDIIERh9IlrGR2SdbfbGu94ZWqVn7PXUQVGiFW
g13TrxgcPo/6FF6HYUSkO084TZewkbaLCN7TCv21M1F+FC4Gw+VgqEWxURCl73OQ4kBjsChOCSCV
YdY+ynEI/TlpQZ4uvVBV0ryLYbdctZYVxernwEibQkRnW81o/q0eTOODOPoS1IwtoES1g+9k+68R
QOuIj2tmE7MHcWJnij1oF6RxS+Z59LSGEuZqvMpEOLPpyPfO4r1aL60HmIN+lqvqxSb/6FQY8mdb
R6y2adCy0oxPRcE4SOUEiFbOfoaqY3CeFDaBgS7ltgdcQqTHPJYeHRZWJRoJHSpsqlNkBdm5mUvs
MknRfWRxiEopT34l0vjspfXjy2ecawpUDcOKgFhY41U3zbuly+hlPTCQE76Y6orfITf0I8sqtlOW
3lXVQHOaODQELLN9UKw65FNq3PQsQkmYCFBL2lQS1oC0g1XgbIBi7tnmBJPl+uRmXDDBM8C51kDT
bLViion3imzS6bYexADp2TDxnVXT30ujFBiqBtbhrPh2BOs1302jggTUWpCxkIBe+L2Wh0fGpQkL
uBsdqZL030UDX4I+Tn0YwnL6jkqoRjxKkpCy4yOmFSczmPDzNN0hQVFjNmN2VenuQ/ossut6ut6i
e6KgtNT8fy9JrCYeJh9jcRCIy2hI9SI74+9B0ctyM4Li3SuGPUngqIv+dRT1dGrTxGtsB+DLchBK
6xxMxXleL1k4I76ur7f+XtMOjpvmp0wkzJNFBg6a3USum/UVhVKL8N3sa1rTnHdKibslCxCGNbXX
1U37lM70h9cD2bHgu8DJ/HtpfYS9XC95/Hqd4Jv2OJQhovygIMMG838am0CrljN4NUh0SrvfDzKL
H471Tw4o5clhBznpJQqm5cDsR3x7o4iva+nyiIBH9NjKPXxZpZ9VLDkqjdScdMjsz1ijoIN6obhb
fWE91W5WbUgNtj9D2Ytt3ue/rUYxDjJS60s/NWjyxih7Cu3mgjDH9huCFxDuA/ppU6E+hmVB7VRd
f5qXa3pUFovTPST0MAopnyGMY5s0U/+0zDq76OlwjUjyuhutcI7IJUEG9MjMw1EDyTUHzx1A02fp
JP3RjuhmrdciJ6sulTsBnGIFm4qaQ6PzJVanX1itpYvDINSUfWER6JhoyTtOAmNfGyBr9KUmguzd
G0YDnLZhvPfj2EKz70L6Up3Am5qmO5fayNkG0XU31R5IYmDIf+Jkfm5CtSOuxMh94yewlAYMaqY9
NZNdUPhujA81cb7ZzEEnp21g8nSk406SvSiKJP2NiNT/nBJPVo75zSZAsAPJclt9bq5wd6YI9S/D
rBoXvxPgPQx0AVaqKH/VMnp1GyedFIYbDdbhLBni2UijpgYEPbYAn9hOUzphsfMegl3fy4WH3qPD
YwWbB8eJz8Wi1wEFR/LBnpJZSyWTBUOmF/MbgF4NF99mMAv3Z+cmUPlZIcSm/pQaw/iJfnreuuXM
InUgdcGVSX/KKllcSSHkV8rkkeZW+QE3SYHoVATneDlN24AQ2hj5cDA3YH867Y0YHvLS59fVss1J
ZGjvup0Fz1keoHAEKeXX6Hfe4ykhiZOXE5TSPsWxmjyQPrabUWdHTusa7YPzQgvaLvTp68nc4D5V
wjmws6v3EcGOO60oqhvcyMwfYnBuI1md50lVUx+vfHXLUKfvWteNH3NB4TSSM/Xp0lWuTlW9wDDT
7rpiDm9VA3lrfTGlc+1gKR+lZD3bjEX10dWFcpgHoigUq+Xlpt+R2mr7dKLsaqsqC3erSLUnMV/R
YBE779LPsbW8JNHGKW7rrTCEhjq4SBzhlMIX0CTqT60p/IT5znc7+EHo6TQ0g7I+11UBMSdEkqy6
KYSI5VrjVlVFeDSGoyYh4Disz/8eHCwFX6eiJodJyXMkrMtDKgnsiU2GAZReQFetEqHv1ByPTDEE
YArKWNuT7Uy0yjI1hKUynOq2uZTLmVp3FejLSTwNY5j7ZmCaZyB79H1AtbFDwGNrL9dE1eBTUY30
1Q5eVls9kcFiOzpiuAX5KM6pcppYifmaaRUHaabOh7Rnes5t9I9jkGujBh412fIgmkJ/q7Q+35UD
j1w/OhltYDhBSKstlbLlbFA6Kfu/B8vJgrPZLFnXMlS6rU2gxKatQrCvegj9sGwk5Xqzcwvq8hTW
3t2yUwB1gSU6mjPoMdOOk1uvm/sC98zzLMD9EOgQ37r/dWl2m6Nd8YnorfJmzEPwnChp8KzbM5mD
Y5ht12vrgTf+VZtZeykFMQjxsnlKl4Md1f1RTVGbwL/T72Ywq+faVa9ZoQ9XqM2gkR0YhdF4ZXNA
Nu1yeQJWygoErWFCfQegZdDsQrWCh6kbzPXljPFVkhm/GYaCSBK163cYSuoXOncPx6GxJBxKO+Uy
PjYuFeyhMqLr2Nq/s6jOPuhC5aD74/yu6Iv9wg5iioPx7xmdim/YWvwMGwNXlYjLHxVcwhQD0uim
T+3g5q+BAuMLi0KCQE0vnsnYQas1GNe2KvwvekNlt0i+FR3QSp65UNjtkk5XqoPXAzy5jRatrLoY
Vtkckj9i8O2TrGXsVrN+tXQqIQEU/8ydC6UUM55FnNKJ7k38jaTGnQPS+pXxeEBEpv4h2y75xs9h
LSblyvCtLEq8MdIfPIPlq1ZuMiNZSA2DtoDaCTRmMzC+ni1Lf+47hBHrGYufnIQ968cKg8nRrtx1
XDWHuDVimLfQG9ZrtY1vjvThhwg/1SbMHxHwrpcEwpqnjrOzX09ncmmQCUXP7AZcyCQfVR1OBxrY
xA9PeviZQjozOls+rMipnxKTnK3MdrozfouWLgkcHVBfkbe+kethmvrCcw1nAupHAXrdAgbwQDCh
KcQ3Tl22pLMsm2VXp9SkwR37MMfgGI5R5U/rHVSQoMNEJd6CNJjv6y3C6NQ7lHGu1eG3yCot32Z3
dSpr7EVllBlXp4l/Iyd/bbN++l6nVuTNneArF+RsU+AjeE5Z9DfbUd3NaglnEojpnwP72pXVw+qE
em/jhN2p2l7Ws9EUaN1kaG/1fhAk+2Ahr/W+uBM83uOewf9NnHjjO1PfbNFSMZGbQXjR0q65mE6z
zQfNvptG5NzHxj4YU9Ve10vrAQ4JWvEKik5APMSlqec3qstYkAjeIBSjjE5hP5BbDzb2ajtkSkeq
OlAkT5mp0zx5l4W7lCYCL2RJ+9SUbftMQoO6KXIA7VY0BV4TttGtNPJgZ6qV+Zy5eui1NeFjukFF
VbiD9r2gNJRMlv170MhAGmHpiIkQIDNBG17l6Z+QaKtoIox76DWx0axCglFmZRi0PRObYw7YFMj5
ZPt7gnpWHMauN1grD8WhxBz4dWterkXLveFoGtf/93FluW2VWfjYTfQP0cwPKm7F89TQbAsXWmGY
GoQyx9WM83yOvbAS80uZy7+3ov9cW+/993Gl1Zqn0sK5uT5kXp7g69bUJw+jJ5ikiP60ds/krWpq
T0wGVfaqKdMHOUwMFXHdEdBl/IjhEZ5XIAxdA/NC+/BlEBXtcDRLkO5ZaJd4ffx1yKl0BKUycHQU
XVb1gidsLpvm6pqUQEHr6G/rqb2cdgu4ALkDS1Zge14f4JsgXXr6pkheZdIgkhuYMb+F5ksDNO5Y
L0Y9hUVE6o19OZwVeKXSC0SNvG0lMa2HkWo2bHdkS0p2Kub4z1pLxCJc22mL1pECcmpNiw3IzHaA
BPZfJb1MoweoF921gVD0HQKNi9w10V/ysZ13kZPrVyWXEhDMYCNlc+QN7j2OXzmor1UtCZ0rneBH
gzSXpKwXWjblWyfw1VaxGbw0omHdWdIslU5qnlu1RJ7FuPgSEVmED7Tr37XJes+elNwMP5WuKE9k
L0lvPR1qXnXfdOI24sN80UyTmDSsqiNYaL+bknnfi346VGlTfwpIkMzp0xvc/OLSuFTlw9ytPvMm
cgnNkTMNIVd4tRphcs1MC4buSLq8IAHc6HrrMlMshVGo4lFQw2qvd1B+zOVQAwzbdGWKRaBq7WtW
KXIvM62K9kZWtU9hOtIVNMtjLS0GNkZq5OiVWrLqx7HxVdBswH6HGkVlvc/QcixFaSPA81I0CvP6
UrE2p5DdqpvSA4+IzxoEHYW/lT0D6tOo0+WLTZcRdyn3DbMe7Pp2QlkN07olGXno6jOsl/rMy3Cd
7XqzKY3ooLWKtkCStRgfAxVkdkTkSk7VWzGQ2bFeWg//VpY1PZJ79MEkfbLerjexnqrnZLCxgwed
eu5/6W4izxSP+poEDq6sD1gPKIshbs4pbcI5Ny46DTYajHosmIg7IGEk4RHqmy9W6Xy56RKOdFnP
h5B9RY6ae3ak6UO8vpH6VPItHTLtyijngD2X5i5M9XgxfRgAeuzmJW3fgyiQETGkorhz9lXEMqN6
PSMRs32enLzbD2VseMpEoIwDoe2rEg8eIN83iZPu22VbJCOq8Ou9jerAt1ru/TrV6DG4Wdgf3IXT
hN9qa9td9ZQvz75eapVqa2RJ9bSerfSN5VGJNqKsbebn0kiTWyToig2hjMjVrTOP1qvBjsGV3/LR
g2nS3sdU+ycLNRN1MFh2GqoqrfEuPbL2LQgsnNR3o+5xpLmD4Bu03Evhe2NjKMAQOpySQom/BbPF
nkxxXsH2lYRMosb4um7xQyj6KFyHu683iWRX8gaX8/UPdogLRtpPHaFWsfMnIUjPrweu560a70D9
KSxdVeuyHkxSvb5u/Xut0SNPhbi0nxG9ISsgLoL9KAtHgb2p/V7LfC8I/RzjUaMe0/J1mSgxlPSv
VFuL/our81qOW9mS6BchAh5Vr2jfbFrRvyDoBG+rYL9+Fqg7cyPmpYOSjnTIbqBQlTtzJWlqxE9Z
HUwKm8PKBJ5s9c8yh2afWs3O6OUSVstpgodJMzjV9BpqZ684LFv+yq0DEoX+u1fGF/tLpp8a9kvU
XdVuti/VcsCUpHZLZ931Rp9SXEEMSk5KbHzR3vSNc180gp7SpLo4feyRd2xf4NhhPYuOq6COxYYj
Hh4naTi3PPpJnLJ7ZxG2iuaDaJW6mDYtjF1rP/XQ/0Oj6Rki1ggl2HdlFDG8Tu6Fy3ID14kJFREa
ExNuLUucm/kHSZkHBsl7O6KAmn+SNGC26h843/HcTnK80E3RkZ2oHjyJ1SVOvWsPTyEfF/OZtNac
tzLw1j46TIJKX4onE3wXd5v4k5TTJclQLaJRZqHCH5yy1ISUibxFdXdKtfW0riUHkwLIUtcv/gTL
acire4/Lz3PcTZl/qiq+m+L+c/1IM5qBk6QmHG7iKmICGIev2ud+Hn20jHkJbrLRIPvR25dZSIas
BGBzInsyi56XwXosKnnLjI3YSD6xQfSTT7sdXlnPwNZTT0c2uj6UjrXtmV+3rv3jJP63Ub/W8UyV
Q9uTUWwfuigjb0W3cTZ8j3X/3RrFpek4WMqFRITQes//ae/HyCmUjKoBLv9QxPsc5Sns2GrTumU7
W4cRt4u9kWbF1de8s6nJPo8FdG4cuxHz8KJbDmY+Ynju1L70i4d6cSj28m/QzLKNj3bVtgS/9JQ+
tp39ksop3lnufB4CbNR6vbiD0r+zKyNs46LcOyAJs7Hfp6N5K7LpVkrnljJfXFVjuxFotTPpAsw6
ZC3EMxM4MVOrMcifxvU8jDgkzUl9AdoNNonD+JTwQh87n8IgCxlX+9aZDdLJuY8PrxGhHXUzm0B9
bKf6Fsnow0twVeKu5DFH325M9UBsgztqdXyHPgYZHF9qkg2vtLC92NJAYfOKK0bJeQi++mQ1+myw
su6ycsbHxJFtWv1oTUSrUt/HWwq6wrrBQy2aQ9z6VDHEPCgX07qqTarni3bnzpQZTBQdmJMk3pKW
hwSjfTh49T37jUsaofN1WhNWyOFVq867JhMZM3KmJCPbshXVq3dlsJE0mzttFY/SS63dTH1QiMRG
87MrruJlhGTkk+6kGiMcLT61ysZX5UP987jW6xY73xT/0HYCA11veXo0KGQlKxszkTZ3z9zLDYsH
hxbVPpgibfdNXrO/l6R15bAZS0LbOGOIvRcZ6IOABrm0uPCtsfysE8AcQ2ajYyz6XXImqw62Pfgq
UpVu00VeWzTx7SoktWr5lnjYcFiQSE6gIcDcbvY9XuGQWlon50gJ8PnTJsI8WcfZI2w2taa1mbG6
t+Vt1IDMrwP1YiTdj2DgumIeRvyM1QBxe7GMH8M3XitMKDVwZ+F3Z8pEDn137if/qvaqE7iUYlvr
mOllafhhV7lvXs5qSOH4Zywih2Ci6YVkDKjQTDiaB66DG9E0+OEWHrgyPqRoV+x+ESaXfDg4GUUC
rq9ZVGf1py30C5unH4KHD0ESfbPzpRPU5IlPMN6daIJo6Sza+p/kox7oGXqiHencDX+RLzljGZ6F
1YRgSZZsnRqrjW3gWIpjor95xkzZqddxh3rvuz7fjw0fitnaYUcJbN8lVEm5+adb0p8mIYQQqvZ6
A6OS1bwTxuVaGArcIq51Aup5qLtvLyitTVWm95Gb7DWrb+Dj6MwTMe9tv906rtYXRlcffQCmViRX
VTsX+znHajhUj8OSf8eNZnrtqxcnp42ol84PYAhvUxHInWbSkrI7xstiXQ/l9CcZFEFiqDCjc5S5
KsM58p1dFmQwgkALmAFF3hnRU3h3xqaIpoq66uRK5tgA4Vc4PrzGyvsxpvkFJzt6qcV/IYDbtSoR
4TJEt2VF7UvPZjVmnD7g5zDGZRchPFG+XtzIWrz1DlQVhn23bDnPTuDhMoTYECL8PVoR/2YtLWCj
RbQxQROIzP62LExZCWF3e5XL22x6impcS2PMfLzKSHHEODzBeWlJs5NwLLwTQ8dedwm+PH/CVNPp
J0MmO9FpERauvppF/9j7G5UzSZyc5qmt5phoVHawAj3vfCHN0AGzLHzp7YwkhAwzbNxIHoPe/hYK
v65gASKiPNGKMCBsivbZEPq2s8TfuKQ1u69KyE4eJeR55FiERIe7oRj/jgjlwmXZTIryla3GM1dP
v7ed7n7G72ctpklGvf+Bj89gyxpJ2+XNRpgFVswCJx/TpjOG+usxjW4qvJdFh9PUqs+GP8B56+Yt
ofAfuzAUzUIlj39jn7DfKCgJ3EQOICj2AzSi7FK6EMK2rTiUqXeXqXyY99Yz5EFaIrgxwkn3n6Za
GKpG86Ubs9u4JzAciKbDugcVdN9LgIp4tbobq6J5oKwQ/Qv/ITCS/qbqo2o3o8CGYN3IIhOZhQA1
4YcXmIA90F3se3DrYPsAIRLD1F2K6sb2Capn+bQg2/WPA4aIE2atcXH5HmR13aiSJHiHTEBlFXiY
Rb5wecIYdY62bQcb3SAtZan5kvcprbzjOoZtRs4N5kw+L1mwV4OJ0HYSVpVIQh1EFEgy8HpErdmO
np3cBEX7RVOhArsi8b6p5Sb7BTSvLwxzlgOGDE2hbaduoCkJ9rw3lIJ8jWrqHmPvBjSVmQG5OWqN
aJGVxhegq5JSSMS3BaJQzcM8bR3OuKbkGKWTjJNDvreW5ruSWXNna6sj01BjrYEooKjSYyCfMkPm
zRtSLLHgt/yk/5CTy6SGLtxW7FI9jjd2yxXq+DMLbiOvMB2BwWBRzWn07ZTMqAN17sq1d1s0xZFG
C/BN5V41XnHwvSSDK4OdnyLRhw53CwGsmpJ5TAnhVBefBSu37YFPqvzx6LmBeTA7qu2T9kfMBEBs
TsVhI62VkUT6M0/oLqK4qcW8V3A5A9WilGO+ink4J3r84DhH8DuCEKeV9+QK2twbu8Agi74+xlQA
Z6JADW/ZA/TfBRaHMDGv6SoFuuapt0kZ3x2m8bhxqo0rIIoFWXo7nFIJe3+YBOcajZ48DtNLlgoe
ANKet86Q3mnl/IWmVgTDWy5XVVAte5nTqdqrjqf8iF15SH30dhYIFxJOIO1jxckmmkt/rwQb9YLa
6yb9E1PDIGJIFPU0dRDQgk1qkh0chmo5z5jBcRUBYqxNOt5bpiA0dSUL1zrAOn5inO0bOSzMEBfx
BdpL7BYaF6HRYaJtzEjsKDR6N1JQ/Fm7naIlDIxxuCmz5WZuGrUzDAwIbDYalzL0pllbwLzgQ/D3
hmUyz0VQ300NqeWqvV9q+9tkh6aX4MNrrG/fNW8bskhEovfNxC7YmzlWdwY92CDO/Ig+Q1VRq9fT
aEvIJEG+2NZZibknroZdSeP0UUbiORgXY8N27Y7m52yz+M03/XmE02UHmwSdI9kL0Z9lDzbJKqMP
rzSWcDT+zukS7UylbwF312twgR1plK3NaMHw5BJDHbP5pUI2AaQM47hvP5okGbbRcE0berWnEtDB
+3GwDIzJ3oQYTvnm0Te5uB2byYGN0B+6LRqd3cx7w49uXdUxUODWCo11yOnTQkK2HWhdfS8bTftE
Xl6sJOYRLIYXeAn7OfZhLuWAreguFeAQ8HNW0/Moq3nlfCzICBZmSN8qQ7qGXxKvvcBLdHZu0XlA
rNqJ9ARBX4v/d63Y8XrOyR8bOJ8NuHP65qtJUVjCcXHTFuI53VUaPYJkRIzP48pL+F82PSOJ3i0I
sgUAlAcLjTToyHl4ypQ72+U5B9eIjK6/kNFMgVfkikTFcPJqHMq1xyLLEkkeABKUdmzGQOTEB5rB
WvDca4oHO20wA/loq/RSm063Uc6wbzK6x5H9z2XNT2ykKjuvbki6QdCJWK53In5imghalkK3QtTN
cUq8MIlddYUtjeOezek3yGnBaLOAMzQ0Y7Nv91HjOmB+zNtsSa+XwA6OVUAJFTrdvusJdKNlYkcc
OAkPbPsDs21ONnm2UHuIdXgTLiNWdVTua3+ssckrVrFSptuZde2eZzUOXdgjkcNeNVaIh8x9abJv
CQUHaNYnMXMlexrvuExgtuEMDTbd3WBCJOS0WzOX5LDHpdffs+JgT1Fn0dkYbm12V3S3wLEA09xH
7wAAJ9v7tFCINqaeuju6pOKD78OV92v7jQMKMPeCPG/dRntcQkbY9x3HfV19KHOZdnPOxr8vUQ4d
92QXniSIBktKSSZQRdbeTV7z7Y4ApCjEMpOJ9EvJZMfA81X4vkXx7npZGKjmk6bsk2IuEk6AGIx1
f1aNutiacBkt4X+4LGD7IXav8qnYWF6XH0zDv3Eao6UxGcS/zd+CqOTzHQ0srMCF8sA8Uk3EiET4
YdYHJoXT7sEqCQ6MVvwaM8jZ6lKgzZrlC4jox2Bwb7yewxAcGnRe7+CjNoYyBylcyJrkmGm9FMVE
NsLDgCeziTPDuiuCXkVJAl5iSuxGgTHeWAuqqvGZ2eKfNhV0f65rZbfgXlYOzur4bzYH1xFE10RL
hwOKi3DEvs7yHPoUOZf1OaS9dFHXhlP+FVNGQLhkk4vm8IoT/RZXVrdjmxqEdsCayR1JoCFPCCbF
CevwMTK5YOrB/YG7cZo7RgjNTHFZzC08DDBbBphINbf9Tnd0GXpmPFKNx9AN4ZmxDRWGi1fce6Qp
1ORhIAzEd0GJ1BQHt6pxQbmJUx1LslYNDsMpIC613FaueAiq4kJWrQLAjOcoSOBKiWdWe9dnMpWp
nnGkw1VpufI6wpoR5Te9tF/ESEOfu6QXRoinfKbEa1QuljD7S0TBVxpAsUyMqzSgAk+LFht9dSMH
0jUIM9xMGNaJccDdd3sKgaLPAE8aQDo406P106z/u5hUd6jT4i03ITuaiiW0Z3zP3sH6EMFMFjv6
69EDy/U0njKfc+mgwTlyjP8oUv1n7OaDwhHHUJVNOmeNg6v8Z1Va7CF6l3sCPKAksSyc3jjaLtWE
nHBCAqHvTVDmm07OpyCYINqXRJKlm2J8mV7LBJUpKGumrBp+dtXY11R7MRxRRcQ2+m9slMfZcsqH
35eMecIhxnG4+f2l4qRFVkdg5J1le2JzeSgFKKEkJ1QHFiTex+VgnRe+x3M7g57JvBnPKysp4fmV
szPBFyiSc1Lmt61Z6pMekts6KeURit1js5pLc+MLrztHJZ4RaORMJKLsSKfsstF6khwCnRFPgaQh
lGg6iLhlKx3zpQka46aaeeCmZnwxZ8J7hkkwXUL9GmYv3ymLTFYsGfFbcXchp2yGkHz70+AFb35z
AUnz6lZLtBVNGU6oSicmKY9FWn5NCFKDnv7AdW+OlD117PTHJByr9I9Ehd1JmFTL2ByglPAsm9iM
IDC/lW75p3DaK0/ZZOLBbfcJU4E6KG+NQN+IcXkdAnHwi+zGlQBgso7spCMIE9I4udfsf1mn2te0
qO8AcW3d4tnC43i9EH13DEq3ZhyWPHkklqzuXChgsimzi2ICDRYEkFzEEKgtxWwyH8ga9YFDZzjY
cUHdVNeXZ+wHtONWHIbNeBfx4beKsEpUraAptDo7gJVTvPgM0bOI4EdiT7dtXb83dv5hdN6VgT1q
rxY67ECPBhhmY2pgmZVR9ra4ztYcA2wi2bBxgqHa6Fq8tDbhRtsB87tWscJeRIsr/5RY9a+CKQCj
weUN9yBor4Ju0fv1h+qD0tvbCGaRVd6XdhYxsM8+O8omMKkXHWTSMX2dKlA3lsVeFvyiS1bfIeqW
cpKhnoLhzngRJnHaTFPZW1MQgZWuUDiTvCplAp68x469Ywk4Z2W5gurqZBsbMBF7WtBMm5CIbrRL
lDAhd2gCFR8aBEfpDu8DMeS8UTjHLP+jj+IPDsd/UtVf53V/o8ZqUzsdScMKxPRiDS8iKd57ChDC
pkJDGLv4ZHvxnyFWp4ymzoUKnm072jcxD1OW0sGmZXof0N0xiPjRAQ9pVsZj6fE0Mdb04+g8ZPkt
BQJUr0UckXM6Q50asHJyS4L1SqXeLo0qxv3OJ457yBZoZ7uBEVyeIw1Z9gdXPRhQOZxVW5ywO00b
oOs3c3qIgz7eo5Y321SQ6FTa/m7TZA9b8cwYAmW0+OrqhYNA61g7iGQ/c4YgYXacCGI+6L7svNAt
qbUShXuFXfyPzLwtuRQ0E3e4H9vuEw/lGTupGQ6UGx5tdL8qUteWSZJ8zbIKbPo4tlmG21E+MxrY
x6P6Ug079bRrL1w/aPLxxeiYqyptvSVUg5KWWwvL3euuv7HoYxRLSoIv493urBGzMAFUc0yB8/Jk
HrT3aTbzayum4+gU2Na7l3I+F4A+UZNnPNnxdcTK4if+H8+zn7UJyLVXz7EffTTf8+z8mSJ/y3bq
4lJ/uuUe4e514L8Gw2VJ0rs5c4s94J/HVpQQqxXRgXZ+hboKRYxcJxQFNN1Y37uLdel5s1p319K4
Ft+Ddrvra9aDaj0eugwtBI+cqePpFEFwYAK2TRqcimtsJvbcx9pbeBu0WHbeeoFkBCWn1nrNOHBv
g966B/oShHPagTRvDd4ImgJ9+9196zp/n04J7li2b6FdD29eC1ItJxFqXemI549Evl15cRxSibNX
cf+YjtbLlL/0yTfUi3vPpufzLuvcg4onaI5yegKPfKoWdGFiRKHCXOI2M6dO1gMMsBmHQkM/eyZP
sSSdPxM8ZXuP+enOmsfLMsMlnT0iAehuGAPZHXXuR+N09K8EzWYhncr9PV31uffckI7EwXnNmXMI
+666iQz1F1PTPpvzD9+ebyBIvos7lcijdqZbE8G/FQZ3bczZexbUuooa3Mrcfwxz+o2a6cE1bL4X
WXLNkFsjaXKMnfl9YqE9LLzHtFZX0/LNjDjgHIEQWTntcXDW87difJuXUBarqLgk6XdOt9PWMCA9
u1HHMMcFTeQjZlYIvHZFO8w8R0bY0AW5dHukeC4bXYVe4bABLYJ0F9WSt84Z6/1cjeCZ2i+rYaea
sM4kszwW4/KZGAPJJS/dq5hTYFndtCjmOCe/pkacrQrTK8oAbGvQlDWfLhISBMmZ0zLBsvQJbeFG
BQc4ubkcMe4LqGpqtlGa0AWkQDsxsciR2+tfvQymINDETuU8CeE6IkEcXFgfu6GAC9jPp2joHZ4Y
RLWlYnbYGy9mmXyXrAob6cjXoKbL11QAHmvCvfGQyg3ZwA10JYqyxdHR/a01EHRHLws4gsU00O7a
1ia82RE3br/i1WpaoeOR98LdXbMiJ5VNsCM7u2J6LWzAAGgD7sqYGRtWwbjBaHfKEkRJMngl8YGZ
FkqX/XPbJM4OEiPLOVs5bcszHywRhWu11oV1/cFLUoRZ51x51TY1hMFV8Lu2ZFc8EiZKZ0u+Rd+g
dFk+gHZ+7YcsAijBIGT07qVpDts4Gh7Mvq72fSmfInd8wjZKnqQasRIllIJ7t6nFRMDEL8fWRYe5
516otbm2gmhLSpRk+8LWPcJZcyjTh9YwHx2nSfDby7d4YJMC3eF6ycrrFAUxDFLvXuX2H9GHSqlq
U5LZ31PZQu6O2oI6kS5YyOWdpq0NbFUuVv2Fqv1G0OF+TFAarZKs22z4X7L+xnL2WiHAcRTm9yJj
76pl3bECOzFryoM6gowy8c6V5u2S5VNX4x3JCnnrEJM2yubEOefVlKUKa7ZIm8HrOJYX49HxEP6l
mR3QDjCUenorPBvYZ84wBaumxY5wk2JR2ma29QAQV25sCPOjrk5+BkZDUkxVVeYHRCs4z8HqFGeJ
8gsE08ha7lMqhzZsdSHICJCFXvfDJAIuR+787dOEFBaolwSek+6YCTfGLHc+EQT2V0AB5gB7JJ6x
DBdUtCtn/YcbCgJJ4ny6iXqzOQtetSA/qgWzjTD25M5YuPDRGdQCjy5hVgZPxA2MPwH1J/g89o66
qlP9WmdMmOMp2ujce/Ha/rqbYh5CJNXCZCqvvdG96S1MylHTAkYJOKVFrXoyp3PmT+9Mvg6DYhyH
ZF6QIJRz+rdwU4StpBkpMilvGEhd4ml8HKGYsDFY6UoZ/DvT/ugQMQxN7jcNoCSSdd+0FdlxN7ti
kpWGHVthoStmD0301LoBXTigRq2O6WrnGoD0h+bddOoz4trD3GUsI+0bKHS440N8t5JoFzJ4jPrm
bTbB2yCBJ+1zVKofowyoXfGuozHjZxYb04thlZbMP6IE9bVqOHO2ZGISIIe+M4VZnZ/6iQpgHmyd
vE6tttj4edsCvhhodE3iT1tUTxxuePYaxICpOsUwN26CUt5m4JkOYhw/AxR0P87u4mlqTkF/xyxl
2SzrSMsjbIhkMO7saXyKPHiyfr1utwp11e0QtX4CKIWcsqnq8gsWROYzLDwLw0rAlXbL5eO3L3GS
UbPlufcjkguB9w9bTFsp+00hhulm8Sodmvb05cfWEkqfw3LkV89sy55ztjG+5EQgif9i/vZHEpTY
naOgui6Fv28xkOGmwJSRBAvKS/WJJH5TOE/EZqhVZkofcsb7O7h0r5flQfc1+FlbB9ukxdqZ41BY
sv7WM+pDnaUXPyPHSospdqD8Gv3pu+EZFCLrk414obJWnPoS4qJpllhJYioDkZ87pKhNbRoUriN8
KsHCkTACl0A9RqhZaF7+1VBgSRj7dx7JKS7lLrR5nC4j1h/ldo/o7d7R8xQWvry/RN/RMor7EjnT
14+crX3ihg90Eq3QRRgwJc/A6s+YjZRF4/wJB5uJWmWhYYPbW7gPR6qkBwdcC2gCGQfAVnI4/oN6
cQ18RQWBfqTZIr1wW/UE5bYuF41Qw3VQtnseQfaeA9l2lZBcxdiojoerJcHLKZwJlduUDyoxT5nX
F8dO9k+23XJX2ewHOIP+4Md/FAsGBL+PYY9kPCV0jIOmEFwTGgFmeAFZzXbA5zZNIL+TK6OaA78I
qKdTN+sDx03MVdOuY4PJRjZ5oR7LD02fza+L51PDDQyrNKfAu/QBoSbZ2yCTCgtBFa8T+HfRr5Xw
gOukvvP50JeieeHkS2HPMpzppv+ho3kMNSUYJeSdsKjrP7O8WGr2KTjByCxkcRzIEqQzb+MUiPQ9
G4wpZJXqN3nLtlKP1R6ZrY7o1ZiObuqCdOnRKuKboQ8urFUsnPlAaYhxZc3Fc9bkCCPNCzuz/lSY
46s54h4jUR7kV12D6OdFPcIead0IkGFX9PC1waylaboPIEmG1pivLTTsOVKBBLdUnH9C3RonT8qD
vYzerohXLGvf3PdReekqk8YuVCx4MpyIsToMOucHoY+UYa1aUOOCn1rQodRUfrZL+v5eC8U/xjEL
b09hOf22WfAJe4j7B3rS/oAKhiaTGtgksB2VZv2wYFvcDG75aA7paYwddFBwKu3y47YgTrPiSZf5
V5/ab1pws4nCeEoUsuyip3c39t6lDbg1G31oBzPOMVWPoeMVxy+3o149M7pt0diQyWnfK2f0TtR3
jtfs6DmSSWtRe5PjKef4N1SiY26Oz8hEYdBw38TFY7p07/OH2Y2IbMY28w9mHVjM3NWJbX5AIRfq
IYgrbN6CgGKLmQ3eBCPmXRAT2AMRsh9BgNTzPR6iFyu2v+q5f1wW1MrKK547mT1qpUjNipAzQzll
55HH9GwGN0tbvJkFJiTPoq+5nkCRN80TQQGGAO5B6NI9eLStLEzaej8NDt48Xrmps7OIwByAXl4M
x/iK/WqiO4EeM6aQrBPUpm9X5ZM4KQ7qkfPytu8AvQuA+mMEOjbSkJAsNv+QeTGMFOWW0eedTmnD
bv2PyglOtmz/tkV9I1Qwhapk3CRPFofqTdNm8OdyH4oWY9aG6p42nk7kMu/YXMP7piHHNJtbtjPw
oDS6DK5lxDueyiOlZq4CkydLhynvcklLQKdZezPN3EsEzFBZU1gL8avEVhxmFpq7BNPPzpkyK9DU
h4EnGuNssGWarH3kuF+NkX/nvvs9g7RL6Z4efaRm/TJOZB6CzL7XBhrNWhSg8HGHNG4wl7eWbTlh
6Pb1vC0G39loVb6wM4Fjhc0QUbMHNl5Q1Vqt3zAtTsFE7nyRTxA42LMkCxyg0ovusYukqialFYhL
5yYwSw6pa7WbdqKsICaqSN2txdo7WPhasg9HKPpqUhfSVTdu7arfdUNFvdtC1MEAcw04hrAiUxm2
+ltLz3d2X0Hscsb3Ja8fU3pFPgnnJUeK2FBtKGtlyaWjFJDtUrEOBuCGXJOPhMLNa2JD8WYs5KUu
phfHdG5603+rC3MbRPbfvGZ2Oc99sFHxpscPs7X8QX5EYKLXfZMF4UhVV7JNnghpEarn+VAkX6ad
j5zqX7GGf9sO4gJmnI+ymF+mkT2kSnhsCCumvqABlgccrCw4dXcupkDMDSB3n8fWevBdw+RcnkBr
5NQVxTWoLmsyWaxaawOfhtsAyWtTR56zoR/02Zxhz7mM5m1NhgA3ccRUSHcsIzpvn4aOIIvFc65l
8jGYH1U3n+JFqp3vLLeTZmxoJvTZYuWoIa5Ve0WV2NbPsOanWLnhdj0vSdHszXbqt6YM+j3Z7q9i
4IlkuMw9DU5aKYDRxQJcmgyP2Ke2puYfjDLz3uUHgPnjpCchkY5tdjPuMWpnk2jF8tpMcK1iG92c
Lcg3WCeWB84dk+VgJhq2PZaRzTLgUDDjj7ZA7Ddb8blYHGaB3N0PLbvc3rseJvhbtV4GpCfmQCRB
3PcFKTmqUjgtPnJ7mtvsJ/SLX9odz0kG4VREETZycwMMcbn3lJq2yudglCvAeYh6npm5dPxwjJ9n
SnXtcQWooE1vOnDDm8buv3ojiG46971WqOi+HRRsS5YfVhN9zexqryZg6si7qfG35w/5nHtypjFD
6CG2nNBNAg6Wzd6qMCgIYCfzOj2QyjIvc8pOtBD3SSXno+NWnIbnsdl5ugBdbo0HYmndvjX8nN8X
5VHzfN6JKH8f7JgykDJCYwXM6cJweqjzA4jtKbWXMIoCDCnpXanVt27NmsA22Ok5mJ/lBDF9ctHY
MheIXEzEt7eT1a/T6CMjWkAR4JxNNmE57usN7qelS15KB7+3M5gJZSHmhcP7RBQxQ40sWP3nPGP4
KC+GkVmhHOSbDoCYFcP0V4sZMZaLyiCXYDZoldBHN3BbgIJr5zi1bsuZwE33FkZ/rm1rfdCSc8jA
51VdXiMR9BdOW1ZS15ifVttETK6k0f3FhxJlM6jfNfTx7LuxPWfKfSsAeyDEd9euW5yscXkyMkY1
trOn8HMVOMHKebblbxIru200AG0bMSTGPXdYoGWE5LZYkOL9tA5h8JkyYeo0udTgxfXZYZsjx0bh
20c0cfN+NhmhYrQ8ebmO7m2yL5jZIZP5FYB22XrbysJHOM3Ia0T26ERjzcx4Y+qlSS5krpl+A6sI
k5xHJZfQYkX8MGblheXIJCxAdbAbCaqpmB4ry/yubTM6WIL6DGBoM89L3ru+ZhO50OEF+ogGXSNj
nK2CgeISTgDKYPd2ZXNJ5mlW7Vw1t+fOhXz6+/L7S7/pmrUX70GgI8Obdhh6e2vFzr8vSW51uNRr
bDwDAQJidrhSu2HmdYkFec3I4/CudI09UV0wyBn7LLZJs66/9fuCdZwjm+td+T22f3ety/nvS7IW
42S/7Tj0Lx+JvW76FR1KAhow6O9XKwP0v7+sV9CVA6eZJ+BUnhvu0Pzfl+ZKG53Xl6iMmH4TvOSU
Chr198VI//er31+KFZxKjagGYncyap43TQk8kM0zX/6+UAZBv4db37krBTdfu3kyHm4hoiWdvuss
9fdFR1X376tSyMHa/f4mITuFkXf9jwrLbvmG5vdyvem6xB9hkU//eXHdlEP1eHHKxCDoY3/JAsBh
wHfIMcPaBIhibBAk0MjIMDu+CX/goyom2qaYjLhljdqqMD1GI0OszgdJZY8LxQHrO/P7A/9+xVaH
N0Fnt6bhgTUgErrEBVC4c05s+4yjde8DbS7XT3dwnzqFaSyJceLN/iZw6gaGf+6ABYhdxjSUI0LH
vxoN3nUzpfniv5/M76f1+6LWzy3SVDpgPqLC5/33OkhnV+56y33PFD786sr4cWO0iIk3ybf+zFhZ
t2XdMp/jLO5Y3wiiP3TXGWTNCbpq/pXF6NUZ/BS5rnalPmf/731xGZ/Rqnv8fa/+/THzbR5anmQT
2OqJWfwK6e1MD37c75djbgO6bctRUZ3of/37vQGfzr8/7n+/jFu/Pv++jOXKfm59jAW/NOE00CLn
Jlsv2PUy9ewloOItf7EVB89/F9P/v65+L64oL6M9BLsLz8ioff29JPVggbytIb5YU5ZhuEpOMQaH
w+9bKn4JvL9v9vR/t8a/++P/flmpEqsqJgyfj7UEFXD+/aqOF2S7jjkjxggk0VZ1538vpvzPV7/v
GNMExr0dE/yk1cu5YON0nqccH9P6knuGxiLIlqTCF8OJGyjh0LbpvV5fGCv0GwEhZ+8GEefG2aWK
sK14ToJrSu7lnPHh2m3GIBtZN22RRtxpCYhSSv+OGZJ3GdP5rEvH2fQy0biZwL10vy/o+wnj6Jv/
/vcWPrXQ1pk6/f713z+wE0E9RIVM8Pu3fv+gmVN9zBYap63Ucq48R95FZizv2sBmTIswXFb8Fk1o
uGoCoK9OUA63v/9FEnXyznX6d2zga4XS//7NsocVHjes1rNdbBtk53vPEPG9347mDklI//u98X/o
OrPlRpWt6z4REUkPt1bfS5bbuiHKrir6vkt4+n+A9tl1zhfx3xACybYkQ5K51pxjqtK/KU5GzEuZ
a2i92Z03xOHKgw5/Zv6p+eexHtWXgZtE+++rHi/FY5QVaXsO0vDqiNw6RGVrXEm2xJiALZp1cmRc
g+nYgOF5ldL0Xo5GEsDGYSbOQFh9zi/5+zorPHi0qy/zL+pHFsecAOMKzQf6XXkNC1N7/JH5Bbhw
DFISRxZw+CQZBflzwiycjZL4hKcimEQXEKCJF7lHrT20Vokgr+opMWPzaijtvhw9/ThMP8v4bl4V
MgAWKWbczXxs3nD7NZniUAj4e0wdouQ4zQeHsPR2spR/qEWGt8KOh2tRrCR1r5sDcdNCfncGZ6td
LWu4R7HIDk0T6Nf5UDvQFbRJiVoqSD3mQ/OTEcr1naWxGJiPzRtXH2r+2f99RClZ8/ksqQyNeJy/
L836GrpTIenhTy+Zn4hMsqgay3j/+9fn4zCNnuLKJsTk33flMvmiJE1ffn7FML35tGmqdWsp4IEK
u7xCXc4c07sU06Zy4NUaJM91IwYgx+/Nq5rb5lUwIi9yayiRHnIM/JN5hXEuJ1IpnbDp2LxxIUUc
pmxw0BF/T69IMZOzZbg03A49hamnuGztlTICKS070iGRy79KK4oOEvU8XWHEA61Nf1gyE4Xt3V+b
8m4E471qmK+Ptlxi+vtZN7FyLadNVslgHWheMJXOvev8hMjJW9ZsZDsmOlocDTKJT1J2u/klj2OV
dyhZ818fe5Gi3si5OPSaoW2ISw+2hULQBnbj8Yws4GnMiZ+ZOl1h3h/9yvzJHeutronY8lhmRTJE
eV/TTo/PJlqMJ6mo4dKte2Leq9UYqi9Rp7lPeUkvVqrOa6F52xpgau3xhhk1nszKerJslCS1e+rx
Jw043Rrp/ypcWI1hYYfLOreeSjJ26tRz12HS/PL6dhepGMbK0KueWi2untw8+ZYxIaO4ejNN/rbK
RAAC3/mZTtXL6khX94qfhqvqW90Pif5AvM0VfWKoNvcjk/WCX3NK5fjlK+SRcu0fBjQcJSZdHs4b
q3EE87veVhbzQ2Pan58xkxy0EOTnJr6MtWTYmF/gJpH3z2vn/UJNVKCm/FT17yMvG4f9mP4in4S4
sfnJ//PaxzPzTzhRTXh8KnalokBd//vqxx9toVCjppl+N5/mLSkabz3/3H/98vnZxxsbATfYTURc
8fSWKGzqT9WgGcvB8f7ztudX/9evffxgpDfFsipCvE/TT/59v+rfz/74k38/sRtEFZZd9/vvof/6
YP/3mzLF4GwN0sLQavM/+PszEjrYAvMdIM1B3kvTjDag3M3CkLe8KLpnJZTu1h88+4k0gomxayBZ
hecW7fRI7Z4N0Re3jmrMtDMfiexKbgonIE8+xEhJr3pnJx26hJoR5DR07XAo8v6qD5uWsI43aSnV
GTE9gcCRtJ+NpKMIMflkD+ZYDXSB4sGkGRpSNdVZhg+Vi/SI1y8VY+ye50d+hn6X7nN0QN9eUWV3
27XQlfrZYoVHeQvwDAsNlWVXZnV3FxXpFO9dJSo2rIIoY9Xp3cWIlHQz/9S8UdJsGdfGzikhpFrE
3x01g+6Ma5t7M+7io8m1/FSqDkkwpkl9O0MPFhgECnWuHHcl0Il5j/SEkQYCWpOsxqjmAx+4hDC6
19mQYXKeHim5H+16+kUevT3Hpb3UPieEdd3Be6pEPk24QtFiysOCwa1z+FF4/WeQ8uGdjAW+EMhF
C7P2DkhCiALUKvstzewN7lXS6kJJuFOvn2i5+gvoOvano9Mnpg+cno3YUm5K5n70dBY+y8I5p1ry
5jne8MOIkAHR3ri7LAsOiakVVBoL94z+AaNSrrxR0rVv5TiUF34Yn0pCEYf1AGU2c/zQ/BQbkFfq
7zYj0KAY4bOrZCRiZ+0EtVVBOziT31qhGXvKE6LuCJApKZ80MfDK9mDO50AS0rrnNKSYiOX9YjIr
3RaU9YD6BOv5XULEWYyaRjROO24VqVDHp+SFWrbG0pEJ76UAVTA16fqTTzDp3hqEvzBS9VdsZsOV
mq98bMqYyhyR6Zte1n+gYVU6enVpb21BCSYjNNsbhxZwOe4LWxk2pZD08W07At9bN/gTEAIp6O1d
oqXOfzfKtFv19TXNk0U7YcwagCW4UUJaC9Nu1QiDM8qVVyCYFBWK1yT1jT+4nV5hUtQfNEHht2dF
s/ZCEhFyawOlwa4XgXQwkRNGe9Sw7z81A21agnuw3ausxA6epXuHpmu9x6PY+IqyXjkG8VDoyxIZ
GxFHavFsTig6ZN6vlae4t5IeC5cQkj6ltSB7llLF5hAxt/Q8x4Rag6C2i5x0r6Vef6IAUeOl89Zo
BpodSqHinS8M7jVBiprBfbOIDZhryL97JSlvtV58O0McvENVlEtk0dGl9RDamQVtML2Q3yEaByIJ
AKwElrY2+qKkeA5wtQ+oJGo1/QFDxQwT1tRBhrh1L73OOisembaJaXc+BvZk7xYlURljP/wIuW8Y
dfPZuwDuEyZ465gZFWNKEFA1qwhKwoTWEzx0/a9NUl18p3AOhkttMpUGRNtpGClDrrBsFNfEiopT
V/rPRAgQDClocx0GHai4ThrshWBke0+TOFx3UJ3elDC/xSFiZGiPHqih9kM1VOu9NYpsWZSafqka
k/ABP4btoAGiLbz2WEWSVTAtoDWxzsRG64F5d4LcP+HYwXMz7DI3+NS9ZLL0JAPNnNKQ87FW6Ce1
gTGxZs7p3HwFsbGJAVnibTi6OnUrw3S0ve8QC55MiJvA+03fxTk3BlMUEEkBMyHbbuCPUaw3lMa8
e2ZVrRyk+GvWdvaxCMJvtN75HhMeaBYl4IIGjfjTkR5yTEofN71Cccui3v8heoAOuadTqLTSQ1Bw
VxSW+EmCL84vJWhunXEvRofT1khixCZ23bO647+GZQTTr2rtIj1upkGReW3TvaqxNzDxd74H0jWI
NFVbxDVcvVZOojy3rHg3X9FDp1VbzGfdk5y4mloKryCFR5vTq18O4TSBE111cybeQJ52lEk7Dz3S
tIvzwzyzKri4iWefQsUvXhmmucd0TGJtX+wAQfM+M/Nej7Zx173yD0FFmRGrx3riGpgmrGy16LJT
Oe3a024gQrnAYEEsUW6FZzBJmLrCOP02s03cDNXXMKFRA/R2pWq5n6i/zzO5FlL1QgESe1f48ilR
CYa0Nsv/oF+ZxH8I8Z9CM6KGgGXt6LltuA66Wr27Y6wTF+y3C6+WhI9NtMBC6iGFejfnNGU3RHN4
EGSxgTHn8lbUhSqqhWOaEzFS2OHGE/KX7lgYL6uaPq9hTSmw3LUhciREyvdGfLI+uaWV1UrwFhaq
XeVnIBNybYcIjuHXy767hw1Il0K4wMDZC2ran4qP/7nnNAqr+P4Y3yNg7DsYaz4gT6v5LM3iZBsx
FPqY/m+WdXxqzvwF1yNa23kETuet2xM90VMZfYyGmDZQayf6bRzof+iEqq1qrI43X7ePJRbVN3LK
sFalOHLnXZw9yhPqSqhYEVfuPAyWBpDOxNV2UZg7ZxJ1020wBCneiu6IF018gstw+SuGdRkTk16A
XpsxasrRfMnwPNCznsq9k/vB0v55pPiDXGD+A8E6IaQcmEnbyqI9EQ0FTfr5IGlV76EINjHper1Z
t2tVBMx6pVQXgY/FOsjsbFXrbfqSIROGDmz96h1ygVS/UFcoKpprgV4JJYr2Ou+J0qWHvFakKl77
tEqPlklFMp8wLo2Cj6fXcD/3SAEvozUs0HwNH02FUhORdLELDRHcI2ETwDpE60iKjdHVyMDnO6rC
krXLqU/Mx4y6ACzYD9WtiwN3XQ1kgihgCvsy/VY76yU3+mRvEE2xzgRGmrKyIFhaln6dN5BjiBKh
2IRqimOBxMjgkNU8T8qEodtbTQ2qxRC1OOVVcvGCLiEyA2P2Sk5vubdyJIYJEyn8jepV9zHdc85Y
v6wBFGXnfzfxa9ICJshVJ/hqdSJQ1THMn7VRmnuIL3gD5zumR9+BRDe3ukEvddfzJ5t3VQFDtLFd
EKWISgVryLse6O+mgbsng728UYDU3mzVoeCEXnkRcqm8kAXcNL11Dyuze+GP/tKayjv2ClHLYRw6
3XMfh2Si+E59KlxcaFmh2C+uRtRDE2blhTBbNL12+5xlbn/RWJW/qkb93JmDvMz/4Mbrn3N1rA5l
Ul5B1obX1o+Z6nR28u0FVEaNTP3UrAB/mxtmB1/wikoBQEvYOMinlkaCwmhGNl7XHnw9Ub8am7V7
oDgdkg4r+/AKOPLSyeOtUtXZR81d3zaYGcRuKm52oj4bupd+cBNxN2mZrHULVViIxJFAu3qVGwyz
YVYcRjNf94pH8GLefXcWuqCmg3OVZT0paaVvnAX2R2oy+BDDsn4eRPbDdSnwIWaABunl8RmG8Rul
D/UFcGXwAnpJmXYsvFcXiEbwgZMDasPm3pVZe0HjE6FDuPZVlfwuk5uH6ei3xq9huq05r1BMl5bR
T5alsHj3Q0G4SOrScZp2a2YB4CMael4lNlizKUGFlW58tOyR2MMEn+dj2AkN16J3Ayu/UMnnLiLW
IvPuvJn5+eRfYr50KgvUJ1joppL2SSlcZz8yS/QRq8OymI6RDcrdhRvtqas0vEpxrEBNqsiPxIO+
dAZIuE+KcofLYl/wv7Knt8NrYtjJwaa0cG1xfuxVdfyilImXpqjgU0+3uvl+RzMwhSRY4EDhxldU
UX3QS/9ViKw9pv2k0J1uTdr/7v59VglOzHH+dDKSz/XoVDt1pMNToKmjmg5dbz4NbSlo9Ecq4b5h
aB8tZSTJLNTOWkHbKp9v6XVQcKu0hnylG9TA0mqI3ryIdGiYH1FjIwkVdUAdDglEZ0b5WR8Ljflr
qzEnpe79FOdgnR7oOpEjua8c0VE5YJxSabR9xN3QLVHaip0+7Xa+uSW7e3zO4gvxQvYlM1mFsD4c
PtI+vnLrK+jNSvNuaPq7RIyGg8//jUK/RBAKlqwOqxxJMtSTaqaWNTEcippeYTfYxWcoYvgmevdu
mpqzTwOa5qnMypW0m47Jb66cKJ9vgDxUNysi8L7O1j4JbuewtCFQWWPNnIKFIXpUdOsG4E8199WT
LeioK5kfvQQMUwTyOGsQo2Iha8K8aIewX0eFWFhQvm5Kynk3f7F5GyCSJXViYWGRXfp5JU+2QnQJ
FaYvhAPoie0fSuT9/veBosiv0iyN4/ybBlW8Z0Lmh3n8qlFfYftNxCmODR/HPZ4pgjUa2ARF/wOd
MqPwcwzWcYkSG4CXUzGuR9VLVcQvLNSJ8J0O9TalstLU8ZpMT8q6aOHRYCOdn40c5ydJCsm68JGp
xhMBMRWILXrVtY8jTJJX0rxW83FzGuQhWbuPXd833wVlAyrPLRmSCE7nVzmjka9yQJmUNZtyXYUm
sc6d8eEDWf2Vjiz71ekGTHJXlZnINTB3b0MrNb/zNv6OUjX+pGNN7bCvgmUSDcZORhX6Ed/Fhd52
50Tjq6AztDbIncfVBkDdla371ZFXGhn2PXYC57vr3VWq2BlSONDInha1v10FCEbUmB8kORQEhiFo
pazBhLj3N42lRFgZ2/44wZ+gRdG4TtAmgA4qifuAdwMyDdAiG3sJRNZnHekVL/27FuoU3mynvrhK
ixa+Mhwqjnl9ygtwG4FaOiTQ2tp6IsoloCiDWFVfXKv/JENePQ0kgrwMEA8WrNm9rbCL9ci5Dc0X
t5UlOT3jWlpvIlZYhhvR3YsxGKVjjN7eNFjemjrxS/NLyCE/0+L00TTW2j4pZXDHbcwU1Bpu8x7Y
EfwrDtXMjqya+ZBRusHdkH/86UVOLMZrPWoIov+zPOUjgG5VVeC/02p1RP68LkwUxUlckEulW0yy
cs/6SQGVrsTE+BO2Y62UysLhOO0OJXogBxZqnGbxZ2DnLy05EP6TD5yGCd4fN/c/8IccR8+VxzTO
41c5V1gSra6Yb7UWHn6gvo8LK+mckywJlGMU9j7q9isIW/WdqSALb/7FblyGX02rXLo0a149TRfb
smhf+s7CUVdmaBbHRFyyNBCLRurLuEnMO4QAk/8Ib8cXUmEVk2qLkfy7K94piP+cduBY1o7f4AgD
s/DTKr+jkkUAQDB1XXDLw6Eeh29G0C+URj2NzNxRCRJrg/BfPzk6vQmCdMkvQpYAay2YkApkmIxE
noWdnyFa9mFoCT/cdimicDihNlE6hTx5OZlXTVu460Qq9rlQHGo5mvZaVBY2AIOxXrEnzVNatVfc
TwgObZ/2L85++gEoneJS2zDvlVeFufpVul28lRmpPaLQjZXnO0w2zLbj9q5scb5NJL+xa8RWjt13
YVkspP1RAxk9/yXy5FaG55NqETZesNU53cBF4ZWXXkBwtJ7lH/BP8k5HKF0365ShgFPUzM9q0+t0
jJu7UItmBwXMXDt5ZO2pDBmI4+r61omJcWFONtDxjq+1XkEhU2DQmPXzYwPwHVOtBg6oN8pqnUdL
IyR2omvC5nneyKQgQDJuxk2QJV9+nFbPfpxAXdKL32CiHg+mI34MsXTUQg85fT6sWSTmW4GT9D3v
t7njsv5y4HP4Bc0JteKR5JzKy+ZSV3Z+6eK0gcLlia+ez7ElK5VQtcg/zuBZAjSgi1naCOGgDc+g
Q07k9QVT0h4FKYWvCqR3pV5C5GVW5ynnR/W0KUSyhOOCFqKDRsa6NejXqOU2REJNYGu9pq4oczwa
vb97/CvwPg+r0Ic90sRMXZxUPXLeJrue2QjUQ2a/fnulVjDc6jTLn6dPhvPC74X1PT3IncH+9uOe
ehqkQtl2L5YlpvpjY2z0wnbfAn3YiTr71Y2RflXVJt3ULiSgpE6dxYOWqfjcf+ysuJQ1SoYZ2qkX
LtSw1DwE34gr5RklIEr/yS/+OH0ykZzKUFFIFSjObaDG5Hy28QEKsHsIfVyGcxpN4YFzbBM3OECO
R8eRob+J+w4giJqTpSmrmJBNbxiu4ndSMiOgXUU+bSnU7XwaDAMwBQRGwQqRDXUPKiPzRoV7g5Yb
Z5eewROmv7P2dRk/69Pc3fMrfMIN9zbN1AiQGpb+BM3U0srZhFCV1gmhJydQfUiz0Xa7SRnwd/lq
JKIUuiC3IDa9303/B2NW8CtTkGEVNTKsR4ZIhG63whGcLts4yrekHt2kyrN/35yeUrwn4PUxDEAO
FGLRh9Sc4rqrDyAmWdebYfjlqAddQZlXxXBAGxE+48FVn+mRL12zT8+OI1/atOteAj3sXmKih+Av
3z1Xr/Z5zmqIEIqEGaiu1S+V4M6nWhhUwqBFIzldRrTLVTpiwJuMehKGG/sul0QBlhgN2jplqBDI
e32nFefHB9NbPdjgbrRRe7lyUyJz2SQugr8oxrSRJ5azMaapO9WQkgTw1Dg1BPggt8ut+CT6bWVD
RQX5Z261xFTeW4lpiqXLbign+nGbAIL5nyfj3P2pj8I5zxjZiunHqUQxPAMuk54qKoqko9011SIH
6wUSKUHLOYiEPAJfu87/6QgEayPigKZbpQ2HIC/7vRqxOJVh/3u+cjKdHlMUZbvad9xTaUQOBBon
RpDVfjRprmyJ3MJr7inXFjTAZ8KghKs2cK94sLSNoejXog3GpT4t80tB1Kfr0QbWJoJ2SdF1hsoz
iYW8Mg9dkExJNLDdfa1QMXaliRcqa8dyR3k8q9uJyUDFousnnAhH/PgWpDZnLMbypWIbw0H6Ps7D
GNc5Bfnxp0Ol6qkdUa0rToLxuNGUg9EU48pxtfIK1JJ/IX6LEEsOQOI8VxkPnfj33wfxKvA0Oo1x
8RF5sb8qjBHjuCt+ySwcVhEygR31+5IhLm23lIjq53n1Hk2hSqNWQyBqqaNBtESuBWT9KcGg8aX5
4drVe+MP59jetZJ8YwHJW5luOpzwXflPtZo4P5lsE3mD7+gQOIWxZUaR0412aTFyx1MNdJlu024e
4w8oQIINUrN9s0n2jEQ8/vAsIhEMGVNV9aRH017gxzdMnSKgS1xEpmFw0t17U2Ge6KdCAvXXFjXl
sCum4ggJGcuqBAMRVyPgSY3z2A7T2zzYl6F/y2vVPBPaNVmCq/Q7kr+FEPXPAh35Ei70opPeALGQ
mVSvcv4WxMOASKqX87UFkKx57hNSUlU7bBHeoMObQMcsN7Rl0kcjeYcKwZEEoRtmSDVhEAHNdfhY
tqmu55HCnsayfhwxuCO/fYTFjFL+EYyLN0PI7zKB/Q0UsF94wbAB8898R8mT99Z961Jn3MLLgPyp
eXKfa9jammzQTgAPcB8q/Wtqjeo7YiN1aTh+eYaw2UKzKk8tmiV8I+DzcKyXFfAr31vI3hqxt+Uv
Foj4P5X6Rb3OXMMzzVcSBO6JovrSnFKXZDGkJ71DY9qTWjRv6sF2D1R+yfQ1FyAKwkttpt+Pbzko
tdM8H6h19Kt9AyCCCtAv5uXKIm/lxCLv1ONgJaTn+QSOwEXfhxr3oGmO2dF3P9XI4oUAIFMUirh2
5Cns4844WENH9Tovwv4OB99EqZpWpxR76RMROsPVFqAAUwK3czuxfzmBjjirkJDRUw+ChV/cPVIO
cUeBlBzQUqHogsmrVt0C97VP5A6kGw1bzUZmmFzHPiHYMMMh7GCYb4dG7JtAwugF1YTVTjJils1m
HlUjH1KYZo4nN6xV8Dg24m9fh7PjjO59JHAFTXp/Vyw33MxnUWW0ch/bPXJIOsDnx301Z6Q8yZgm
BGAp9zwqxS+XeTmT5R5cZFZTvk/NvU2A1j3Otfuc/WPmeB0TN75VbnKLdJo1gV2718cvrEKqI35Y
rVWiSZehRfWM4oa+Mq2KomwT0cApfkShf3B8td1ltuGfqFzpqHSZrGASe4qtqL60jiWfmtbDJEQe
kH1x3HGkWPpWtCWJBGNu2UsQHvTRpsmU0zN+MYMhFdBKgZJ4QaFSxbWxBZfle9DlBNiE4bAEdSI+
Wat+Rwa91DyBFIXV79nxapdFGyTipA33UjV7xF547fIybPGu8SjSu38eBf8+GhGbSJEbr///1/ag
6PGO4dKqGJDkmEMLmMIN6CIpWIOpN8+hBpSSYSI69zrTN7JNtR1e/nytGSL+DAkRw8fbfWWthri+
M5RT6ejkj9Qg2KjL6J4a/2iSeBdJVqboxm+Znvgflo2eN8AfeCIPz1tTKDx5GNd3iOfonabteDYb
6ONxHTUvRpBPQhBwVoNC1CkFhHU2aaXmef+8AbxIu4TqKDSWb6/M+c8mJP2YEewHQwE5jG6FxW2N
32UwBKlekw4nEEm/oqZareIp2IfZpnosx6LfWaXulJsgMkvgznDa02mNmbbwoZpqxHWfFvBgQwos
g0aRiD6w9hSwlgSSimtIBVm7T9IMRxdWlLduQP2MdcXfzLswoBAy8X8PWb0SouVBjLZpGwt9CL9i
n+mvo/x6xBZggqq2dq71lP3xEA4YlQ5m73iHwpua/mjUZ76ZcPT8ND+aNx5FUsLNyQwLSiNcaTpQ
PH00xF7DEjt/xHkzpG+0zfKPSB0P9nTf0hE0Z3CMvwwwUoMPyGGdab2xFJ3OHdRLdoLgMrz1vnbo
ps18vE7/SZHLAt1aE1E8UnClccsZJFl8cFrNAW3z9N0r2g9ZE/xswtEwYyO54t4ywRm3uNdiHweC
BjcioIuWey76nNzKtxnF4qMs0ZHHClYDMFvkLkw3mnmwkIH79ninekXMEzmBDsQGxLltFR0GM+V+
KamCV4kGoYsN7jr1UBeFWCVg9IHuxuZNwYJHf115C3zCQYF3QyCfdvFSekva2eZKeprEwBXq2OJG
lGnbR9cHSP4uRFcOYKWGBWTPPSuCq0LiklOASQ2sz5zqwF8Fh8EtgTf6YxYiaOCzMZQAzQpkkd6k
ESOjGJh2kp0dxXb6ojhmsAyGBIV6Q8Jb6Br1Mqudm9In8vt/H/hMnUYl8I4GmRY0fDFezsUpTcN9
MCm6z7ZFJ8AX6aGrrEnBr8IyMwXOEmXuq7dBHW50vxo+KrwFh8cgWWrJ47SyhY7+KxKcH5kXyMdZ
l429XDQV9iyZJgdZFulrxhfFitewiS5wbkR4TPULutV2WUZbv8AyEQQGiw+iQp9CPJjrzJHFZa5R
KnmontWcpl1c7ww0HatZWMIkb6VXjvLmsYTeRYDdF6DzckhVKmV26oHeDrwS66gys5aRbb+rI3P6
uYujMxm/hrUF683t5cqcduNA7EWdm/tk1OuV853Z0IT1afpku4r2HBGHV2b6blQ4PARqdadduJVR
ob+7dTbsAyqLqKe+CS3xDlo9BfSRdcRD/IbgmEOqGiRJUkFKcjIlWtR+s9KjnMwSXN7E0jsgiTLh
+GsrC5uTV1Cnrqkn+dM8CfRhu1NKWoksQoCUaBNaVQtw/YPU2tP9y88ixL9Bh7ennBtqxOAqw5oa
IwX6zFkpPS1aTKeUyh75Z3rIMKjQzynGTL9oeJKYb03jyNR3fqzLgyK1cW9E2YvfxnLdtIIlUKmn
ROxk/hJ1Pf+jpqatPwg92ErLPZplzXyEUMhiSkoxObdODBqHrI5yCM166OE/hl+jg++CSNENa0Jv
tdd5twpsbZWAMfCqsvAWgD2OGX35LcrCcpPVtThRHfznESf5P4+yk9ShUbpKTF9XoDrBKvFpmAq+
xWmTuSWEqWSSaIVldiTWpLgkZfwiRDyh2ZoB93vg9at+umNiywUbJ0jHfXxDJS9a2Cr6CKArytJw
g+CY9b7BaiQPK95nFJ+MaZI33+6TgNp7UWDvbQGkxIba3nEA55NyK+KyeDZVZ0ONLZ6+ncdXlAXG
0ej6Q1ckH0M0KJfEUeq32NzN7R7UY+1ZO4xe/UttQw/bAEIiOvi5usCruiTJEsKHkgsYE2n400nj
u9Wt7UINvsyKxT/i8fTQy1i/4UjeoB+nG8WkXejGuQDby/IjHHWKW3H8omh018y0wf/W2l2+sVXd
2JGn7eHNDK1FM60UyjZztrWX4rmcZ3y0+09QKMpNY2pMLrpIeW2LZoHdkuruWNFwci2+ae6LlgyM
PcoI5GKSygpssr7EjRqLr4lsFfgr39bEV9Rmn7OKo9F7/U60gmMqp8diMHd7CvJephxdbLEuTtka
0pHbBfqz61rNlrl4tGVdl1H4oQHUKQRbeq1cqtli7lqT7Jhe50cZhDxHXTWjxXw75r5SVCyxKf+Z
Zz8sXnHUm2+aMMAXpQb6LJeqOEiDlmF83ZE19eo76m90qjtf516QVFeIotTw9Iyza17Vtk7Y7P0k
qlcNs44dxpgSu2G8maUiKlXXBXXsDfOL5FklcmARWsnwGY3xc2P71IKjgTlF3K5ovbs7VAzxRmoY
cSOXHqfbT+sBijzr+TqZL5t513Eorg9GtjZlplzwbQaXtg+QokAtglJKOXJa2lVTy9vJvWTz6I9X
A2ZB37h4Walt59J7b0tjjYkpXs27TlDa+wYIB/Hm3Bva4Rf5TURkT7o5N4pQdPuhcYk8rb4J4X4W
CULdtFJ+cgc49BVNzenBMDrDlZCFeDEKw5t64ISbTIv+eRMvQeJuI3TYX37lvFrZoL7JytJW5PdZ
h1gv+lOTjRrWU8joekGrSlFtd6loSnjyzD47AnN6TgXu8Jgq9ItCMiBFjYzsYK/YyTqYquuoICo0
P4RNVGi8egqZcWyTbBZ19U3TOoQaGsVK8F1UYPktGxDB6b5pjNt8E45zlDq13qgsULFjZnneAdHn
gq6V+oA2O7kYtNigb5vuUptyw0PiXM4oMeHXj2Ww4srMdkZQIfESXLYCvvVFrckjE1I070NGRVMT
x7JTnJ1p5DYpiJPsFP0HRSHRkiplBAdHL4PzfJ8cU6RRmFXeawmVdb6gzBLCY4294c23dVKGsLoG
IzDNeL48pwu1msopjwGQ8n/4bGqtumE5KRfz/8CRmrvMJknfCBRwRTRghsjI0l4RsZtHJuQXtSGt
WTpSP/UmU2RsC+KNlqbLGeYaiLOn3ZG1r68ivOJjhQQ5N+2STLmRyqFNlXpatWsM+5tKb3F6T3W2
xtDfB2EEu2TS+KlVle4dva2XscaQWdrKeCGNNblEgvNvvnjmJ4BqwwQdIEhqNE9OjQItYjRcSj6c
DF0f2a+Nwg0jTeGLOBVv1vYNqv2TBoOAuIPaQjQMnBbjvo2MTp8sFgVixRaD5allWkxzLN255JI+
OWpVErdNwwDZ33A1Wxg0o52QbKGBsUNqwLOTSsYb2QwZLfK8/fTdWEAG75VrY5uThgPxqlTeVCV/
nr+DLLfMewtgPvKicjdYHnRwPK47Txju0bdR1jaRWj+3BeWRkJrqRx2Z74QnTDqt1gYTblFMNobS
OSHrsaoSFMk0qFYScwHT1OSKOVDfduGgb4VaBWcZ5Ks+asWTGTBF0onf20z1QGhKhf+u62695LYd
7kTUGUsyZKJVRY71WfHxjblOv3vMWOFZYhJL4l9DqzfYwXHc6mofXP5u3IKO9qC0v/4ewmS1LsOu
PDoJ6NR5qpb3tDFFAgXVZzqzzJyw24Szl3d65M+PhoxOShThZeP06PMKpERbQ87r21tBRRrDtNG9
qJTTXVWzn2unjndh51RLxcLH2zvIpwkAP9kmdOFpjwwyAjw6zHZtdQKcN/6sTUzZNqi5fRZXZM9n
yrtJPO7Jw1q0MHu74JNKbYmcAssCTstD3zIhwruuvhi960AWqIgxU5yngtXvQhLk+PSYv9gU/qFp
/XnorIZeDVex+p8Y2F6Tzq7T660+dZcyJv5b4NY5PHt2VZPOYUnZh4VUMbBqYjP8+2g0Rkb+9v+x
d15Lcltbtv0VBZ8bamDDd7T6Ib2vrCxD84KoIkvwfsN+/R1AUSIlnTh9P6AjGAiYNMVMJLD3WnOO
qe4i6aIwsrVPjADJ5iEqBGyrHkXbCAn0pyGxsFmowWtNdQWFnrPSpdt81CztWcLHe0OMteyTgRxT
LUOv7dAb0/FHn6nRFB8dio8jxa8ny6awbppuiT1C2b6LeKQv7v3K36WcredEcu2Z1HXltPAG3SIX
pd3Ol67YFOpKeATlREGFfKPCMOK4U3nAx/NMcw/tFzpHei/GpZ22QgIur4kA+UD+Fq2caXM+4Efu
grzfbh3ExI7Nf4ZDq3ozb2pTFXkielAlje7SaoJkTLMhyFXJOZXiy7xlcn1lAo1+KaN8vVH8sb37
saZEU12dbNxVUUcQAgvbwzM1fsqpB978Nvg4SBkt+d2VSPFYo/bMbXxaC6d9Std/Pxq2/Neyrnh/
7Lx/fsT82CyEUh339ltN6WJnOmO81tzE+KhHBjXEBMpsl1vXWdkQdSbiz+G508HSa0R/b+aBU0nE
60alG5HEzjhlRAHKnQqcnjvcNQqBj7Yd5vv5obJuSormTcxvisBCT7TBMRyK+GgL8BeJwmxoYALw
1MpcWaV4hS9APLjvpXBlArV+NcO6/tjrXIAnvf7QTkHhhRHvCRANSQUeH1wJ8DJtg+QaVEN7csqM
OB/VTp+rXDso6I5NVZa3wojqZ1pUduIqT0mo+w8O5ZB5r9+C4nWG5snSRPWcdPF4QvLSLgaywJ9G
4+JTgtjk46TOtlr7pjlcQYmTc15hPjzVUZg8Aa9RtlCdlO282cvoaX6AdCdJlWnbZPLw9PmFurIb
EdlPMLbWee0d/Ga+U/kb1wmQC2qad1L6AlkKeSsvoete+zGUj1mQ14deIqMsgJe+oC0A4OIHn1ws
iDtbwW1Jpl/5bAZUoyI0S7L7rEO33xNbSlt42lRi+UiUirxlsm8uDZmSEC/ZH3j1AK2hTE8D9dUn
LaVIhnSXwqt/LqfubzMKZX/AdcuIuKDrJVBr7JssbHYVQLKTYaXbJBd8NijxVvPlsW8YD1YKiYkG
8iLmdvI2JCaQIU2Nv7VEhAhVvvHZTiSAVj5aYU/aUJDLZR+poKok9Y2kcb2Ne0D4SVul8Sv5AJBQ
PWUpQ7X3bcXH8+DBES+a/kkpC0r5jP6vajDYzDSU6pTFnrLnP2vuSAKwzsPIYKzs/eM8tkjyKrr6
FF7mLRxkuL9kax/JL0U3wiC9E3gVrHyobrVdaTvOfGfbjVzBCuaNW4Zj9rZ2WmcvDCO79DnMq6RT
tOdM7782EDl+j4h0YfL+NqBpWcAgCZIueOqMFpF9yc1H8D0fK7snKiNLSGTOuReNRqO+uZ971RjX
bVwqJ0YBjGUbtbpvuByfMtKzVpWuVy+ppu07IkCeQwxoO+qoMKKhXCBJ9Zncc1popAVPAqHQMZHl
iIKbqEyCzzTnScZieVLDiFaZSY5YjQEEMWP0iI9xCqUygm9wWeGthzVpJPqTb1LwNEssJeBN+4Uh
6fCF9DUkerEGTsyRzn4Ne4RNSgH9ykPktiepS6LdINi28eC7Yerpd9Y01tJMalylhWxnHnbM+8rh
2XEhOgS5mWw01YluXa+OewPvKdHDNJHnfVVZfinCBJ1fhh++pZESrKFvaDS92IYzOknaJs1+kxWf
ZldRI2SwdzplpwQa3qcqneRgYkrMYRDTAHLLl7JIjmVpDReCiBS6U255ANuD4a5Jn4tWhYQelfrG
hiT/WQcalNdFf5dH7iRaZnAWl46xnRXBcODWYGu8J8uashdsurs+4Pq8zu5TO1burVI0J6Qlt2qC
4syLxqjwjifepQc79cwJdM5oDr9mDlPW0E8KbLaGfQxMBRRJ5qYnJR2IfOlydyEQRk1ZpOpND6Ic
lyXsvDLWbjSRtVscozpC1IsHzy2/xA/zCJXxM5nV5+Q2Fv64EWmsf8x0SIxe7KgkZEm5lX1A7wOr
5rAlHDLQkOEUzomMYhRAaUZ0chROisEd6YjliVOJfoislPqAWPuJMQhyxaEYLrFkzOf3jr0z8FJc
o1iAPvS5tXa5SA5k1ecXv9A/BW3oLVo9tp/nJ6A/tJ+ZiXkLWnDOQi964y6YKEJ+lH7VqWEt7VaX
d04sqbHWwaYafesEpFld0zdLl5brPjV21J+Jdm4fpfJQQat8ihj5HfIwa0+Jb9zrhVMd+XNwwMBI
alcVqopVOkd30xldMhrt7kvxkuoevKveVw7z+McA1iFNlMmh4IYUk3+2spPAgL/hbEWnow211Xqr
+d4trBidC4ekxChHMDS2Uxa33oGgROG40vqw/NwUgBS8VqR3yXQn9WPtXKTILO7LMJn0J0nb4eZC
W2l2xUscWvrJrMn7IIgx2LWdBXUzt59ixtK7vCaVbF4LqYHgZrDLbYurbRvgevmCoCVvuqU7GgH0
TfX7oUbhalEh8GOUOF/fAObFkL705trmfnBQhCbAhQ3xI0S4ID6Y2S0V43CXKEmGqqIH2zyqX2z0
xGcDieRudM0bwZnpzkE/vEBGoz3lVvnml3HzZgo6VGatv44Z7UuC2Yv7GD7jzmY0UhOpteU3Xdyr
OYprlfTtb2Jc5blufesVZG3CHxwEtujRYwhbOTzmtQq+9KV6AxJVvBAp6G/E2HV70Uzo5dbLDqEO
F9Mu0uylMaAoTw2BPDI2qDG/0GQebqnRErUGjoYwGHf4FKCSzOtOeRQmYkprGJ/R19anqNYQ3k8l
hKJi7Mytqjm7kNJI8zKZC9poLm1sg5uwA2e8JHLmydG6HXU29aIK1zkXA8gGDEjha5mgXs3Veyka
/SErm3CN3c/YNVNrSrTyYnDxuhkOSvA0te65bQZLrI/5YZ69Jwq1SsxkscGAt9XxE8VmF2MLoZA5
ubNSJBi4AGBhZYRNA8cdnxW/88kYrNTnzEdZqOQvfOZoha2RdBIdFXir4bEuXDO6aeZU1RL31phw
WdUr75D0FArKkIFk5lBiTcSSuvjELbSST8zj/GPsFc+umpgnhAGMh6c+YVYTtBwhpiBFxH8qqbKd
K48ka6APK0O1T3NFwIV4RrGxuhR9JW/FyGXNGkW3YrTOmL53ufpSfQAfYQ4Uc4pR3WWph9S119zp
Vuq9f14VP3UFMeDN9a3iXiv0h1xx1fuoi2+WqLn6EhqxCZsQJ0Niv6l96l8rJzNvnued8UF+9tNp
VFxi4mL68TkuKQvEsalfG/r8i1IgJkmRFuHkY9pZhKSVQOR1YetOk1I4EriyM+VYJ/dNV+l3snHQ
HvGtPiGpA3PvGMZrk9iUK6vsy1wpBFt5rwU12RukPN15ladv2zANjmmC7LobknrbeENwNQTA/b4l
magEorYRUZ8+Mq6gMOnjgZw3Kanxp+pQYyxAfvNMTug89semOm0aVZ1C2THcbTNKBdC8R1QsJr/1
fDKFVIkpr7rgsKS2f//QNcF4b8wHZTsbdeoR35pP5OPs3am4lxR+DoV+SvUqphwXu1WJjlbMBmfJ
tFPFFU8roSBDctoUihXdURo+V3rhfa8UQfEkW10c5qmYUXTxqSbBrSAs4aqU0RMfrPJM+o04tB65
eKWJr8hvSJx0kvaVahc2kVGtHmRRqxc5JieDUWixbAWZZLWlZgfKwNWDz1jqICrokCrJ8gLl9KWk
TmBDnApTWOvxsHvfJiMMYQxRVcvCJNYnapCjC2AexqbK4O0AKdEPHjdZA/cVUo4iWSu5YjyIwlEu
PiFaLlDReQL4vogVpoJ2+tlS7KmxxcRwnj86ee9tUhen49jDUSB0KdmE2MLCRsIaa1zXRnFFcS+2
CZTVw9D5TGNwZ4chFP5JRShsftVua2N8bNdBRhefKyiVA5so0DqprX2QqNVqvoT4OVWGJAiLYz1d
UbRW5fobZTckntR6vRJNU2Q1O8eovdVcrO9tmmodSdT71rX7qy31b3kwLBurNj/SsXV2EQruzXsl
hDtHUAbO0avHDMUCmmIygIzdLHkP08eBU3oFkcV8Lg3SQjLL1fbzZk0nBozfVNkRofVcBea6Uptj
YfbhQWOYfhZcFHtEqOui4n4QSoKojJBLhcMJjpJWMXLsGVWWHOb6lzugXoEWepy3tKka5sA3Xnm4
VIEpGod5+DMvgNoe2qKoLvMWwXHyMDIrAkOfSO6eDJUiTc8p1KrqXZ56PZnwVbkva03ZV5X+YKhT
w3OS73VZza/L8T7GXp0iFCgBVE29mTJSID7TH763oKwd6EzgO5s25wXyLIM4QIBxxkBgsCvo880/
paQezhH535f3n1nn8s6Wlb0fnB/R0NC36Y1c5i0/ZnIxNCQqhCM9WVVkWOv6gNiNjklRRW+yWSOx
O3o9bQpRfj/55jMwx+ZEP3bMUGD8Ub0gCxcjCcEdsYrJzUwzdxlIx78lZIuc7AL4JALd27zLb+tm
S3uKr356xHzAUDIVhdOYb+d98wJ1xNXAOAvltkiAfwrp7lJgeH0p6GACJ1uNeDN1otRS70ImWHbk
9DsoGKeYsjnEh7SkzXQ0eJ4AjWOUA+72lKlYUeYGWjsY57nWPSnMxBBVRxOeMI7B8sV0BXDbyUKC
+ipZhVXkHdo+aD5m3D+akryEMHNus/A/zbqjV9E84KfUPrqVyTBS1+UapuKD3QIcZsyLJBA6TQ5t
BuU1eOZD6lnjrrQqJPOUsaFVTouobb6v1UDT9gD5MU5628oTHXJx7sSzWdolsuMwmt1zWKflziFd
ZFHmXX9+755OZvl5TZTpTfXpUpkMCN93hQkhsyOTtbU0SnGZ/iqouN41m0lEpvSuatGupXDDy7x/
XiiKFjIDZQRbaB5AkJAWhKqFLsV98RzEubKnUam+KnnfbglPR2YY9cnneY24ivR97X2f4MpLoWah
ZlV9b4ZUuWsGexucW+EnrMj7UteqHS0eFa1ju1WGrPk8hq43SaGHUyaq9qzbTrOKjVpdmXGJcsEb
v+gZDov5gt5GaGBgdzOnS+7DAglnZx9SzXMOXWPq52ZazGuYeNKzVWzfN/rIOIMHIogoROImZvds
aBQuYRy4LOdqXjXEX+yqy8+mk8stbO52TRog7ZlRM1cU/gr69br6PFiuvfByaR6j3lFOaVFplBYI
kRiS5nmMOn2vhzVXiKmoFGQm9R0dlX1Ood9DlbhrLbpbQR14uAheq9ahkI+FBj+N7+6N8I4Lc/HR
RPDu0j15t+lbiXU/jol/66pmQxyeduwYqpUbMXBXqNUXZgJEhbhMkGLoAQtN2oiHp4XBBPo4bwIz
5SzrbZgXU7+2z+IvfmTEG9ctUa0L7KFgZwktnl5cpVt4bNqm27d0eH7s0l1CGeeJsFpaGOymYR8y
c33fhVQE54HfvK+LHTJSAVcgxiFvDMNQ4+f6Pg2L6NImRKZSOVIB+1nGwTMxy/ekaS/eG3TzNhcu
KrUqX1UWBOZOc/XxZNp+RDGXnoadcM9Jh64+GHnSXUxI2dW69mS89E3Uh6XsrjDAkjNC56szJPrZ
aI3lTwNcuozRZrxWPUlrQejCUJl6UHOBd17LHH3AJoHqRkyLgeTqlam6k/armNQ/aekzifFC+wEP
rXhy7MmdaLoPZqbqT2PxfSufWkqG2vYnK/9G5wrygm37F80fM8BEbDJKuUsHzb6p0xQuzc0jbgDv
Qc9L/xBnCAszbwJGlpGzRZdSLeOqE2svGbGQtGIKQFNDc6MlCkYKK9cY6KV40ozG+r7tMG7ZmIXZ
LrUmdq5OyoQvVbxm1VPTvM774H12e5VSCrFg077c7xnTA49UoxzNOrdMPtKbMZZYmg3V38WK+32t
65Q3hwbFjm5QvaIk6H4OaEZrGQEGDBzaOz8qjkVn5C9DajvcL8PxIXRG+DBD024UpLLUIVr1DsEr
UoFSoF414D0nrnWN0xg1JlpvQpSsyCQ0qESV3UQb5IPwbdqCNCTkJUd3Wsyb82IMa+j4o3cFatud
XOm1cKVZIzUTclOh90cvw67K7kDtu5Pi2YhKZnaGQghGXBOkrZZo+nOvJhPlz4WMdeUcAkY7SbpN
hElCi5zwd1nRA55HzgzwW1u9X3mtID+N1NreB1xYg7jHqtjE5iGXJD93N0yCQsb32hIFmXWYJTSl
xoBAYzZnEOx3X5NPN++O24zZGrMMtxlehpJ5iWLn2n3B+bXMHQcTodmr9/MBayLlGaW09z/29dZ4
NRy/oVJJkBsCI7HMe7u60yHTLcJI8w4oIOplnBOpSL6c/jHw6DDHaffIzUherZQ022l3RRoyLh8c
4QirNzp3048QePcCRMCrNCkYDbrjXxlD2ch9MnuF+id+rWvUQ9xCgwgFVA8XxpngIg6z222ZN86h
sqbLvDMVKEl/fVD0kqupNTgvhvSJ1MUVZtGsdFKikYKup7ltGrSeY4LD+5IpoG/gAtfL+KrZUyNI
zxQwPIzsaxyw3/L4MZBSvNFgROOZBhXq4MJaW5IiNOSc4lQyRVuT8NU90d2cPISueBvbz8BT/G9C
c7CtFPUnL2XWndDJxOYUj/c6ocXrwGA629Nd2fIrck/eaImdhMR4oDvbH4CzKDvCRHtEyla5jTyC
HpiKOTQ/+uTebpndBfUw3c20e7rXAD6DWv1c6YKudizf3IjsTBA5wcIAFI+eTrylSflMHIDzWQ09
KmJ0gh9DR4pV5rnBleoZKgkGrycbgt4Bw7XY2e05yxXvqERIAoehME7zGsNw/eQTGrSd137sC/+6
z49N60AxkxzcPtu3VLB2ZmT1l6G3ibMZtfQpoMONGMCLvwJfp1HSQ4Ecgcv4ca+9MuntF0Lp87tS
t+4i/HgrNGXtnR7RENdt3Cz8aNwD9XJ/B17EIUMaSPwQuMFdieF4MHHEO7XsD5S6AAzbjFM7xC2c
/ypuIZxGsnD9m1py6kJnSN/7fsx6OiVU7j/88p//899f+//y3/JrngzMMn/JmvRKjU7Wv30w9Q+/
FO+799/YNOFIYhN2bMM0BEEohsHxry+3EPrzbx+0/zABJFdWiw/LsCVYACXp7yF4El1AzPgX3TLO
LqX534UgH6gR9VfLIWjDNf3i0eyYnDgF4VNB2clV2mZshnb22FYBJCIzrb/SFFg1fZmsgsYvzhYN
aMKsGqociWrf5co4wbhl/VKXWDfrvOQGa2CGoiLVLfVpggexR77kuYCm6ntvyBKvfRhFtIb9ekR4
BmbbwT//biGPkO+h1f5jE0C9fuyR6LwfNe0a8+bsWE7zDg79pNCaZVptCLIfpd1i/lz/8y8fbD1/
0F+JP0EtTqnir5v/85in/Pvv6Tl/PuZvDzmHBKbV+e/y3z5q+5ZfXtK3+u8P+ssr8+7f/7rVi3z5
ywZht6Ec7pu3ari91U0i/zhBpkf+/x785W1+lcehePvtw8u3NCQPqZZV+FV++H5oPqFsIX46A6c3
+H50+h/89mH5khZvX4O3fz7nDaLhbx8Ux/1V44TkpFJpAJrQXD780r3Nh1zxq2GhBLLQ2liW7U6H
MgDywW8fhPhV02wKhJqrqpZu2PaHX+q8mQ5p9q8Okl2iJnTXxEfimh/++O9//328f2//+vdi/fXn
olkGfhrdcKi/6cKw7On4Tz8XQg4yQIdVueM3wiSh3cspWdKoGcmmu58+mH/x0/znWwndgmXmmprF
n27+7a2QpNWRcIx8Z9n9Z2SWL9JLH3W7f+KDsd5P17+crT9fBjQ+up8vA/y/dF1odAwtGCGoSZ2/
/r/w5A22ghBm59BTSruc0QvY/UQ/jk14xerU6h7DJ3vfKzgGs+RT/MVUsodYfQiR8e7KLr5ndHZH
QOlT27jrf/9B8N3982/TdUcI09JU++8fRBympS01Ld4xFVlPlusurA8BbGLGbnddHOz//dtp6j8+
ec4SjUqAqpKSx3nFGf3zlzz4dUtliwKmT3FwgVx6V6ChWwSO/cktPAKjK3o6WkvSbamuM0vCc+NX
hx8ryVeJqn3tscOsK6GdRF+8lGHvrMq6Tdd1JhCRt65cRlYGPBK++6jG+0oW66FH2k2cSqU01T5H
6Lsky+yYFSHpRbqh7hH2xEsa4zTyZHC17E7DWy2OQFZuYwoi1hwXsd4l4DJleKApfisGsm0aqGab
Qbr7Npb+MknwQHSFSpw0lgyrio+lmmprLUPwqYXeqmmAwLVpeOjklPgp051haiakkNJbpE78O9Ky
ZTIiqR0jAwpVRuhiXPyeKSkd8M4vd0k8fiNGEK2JOGkAiBelVLNlUFXutnNlcCPU51MtzepkdQ9x
Vmdb1SawqVE8xH0BQfEpHSrLt7FHdhoublzkNL/hGoTeU60yYpaGJbcG2dSrth50hnx3slUQiqg9
k2yq7qEdqauebv42HcWbxtm+0mqqMToKUPxpxZM/Ks5qdB3ilIKU6FNf6/+Xn9F8CfrruWrymdiu
yq1UAIxw1L+eOgg4oMh2pb71NWJC1EQtDlpffV8UkQ3k/X17NKCD/zjuTRPALOh38y7DBard2AWP
/vGQeef85O+v8+MlAIOSwUyBc1W3PvR3B7S6PkHW024gDi3DZT4fYKjxETd3iORE1w7zIsp1nMUF
sw97Arj7E949A4f4vpbggV3Yw0C+nGt9bCYit1Rgc89rxCFBdm/p0CbeF9Un1hflH286v9WQtSVx
s+JbYngAwaukh3/Rinxlztzt+QUy0YZIB6ZXnRcIQr56tgQh4JeMggCzQcd199X0jqMJhn5+1Lw2
7wN1CTQdCaS3R+RT//k6Px4774vGnJ7Sj+dGdWSTTxczzubrkR1fj2dMn7WsimqjDN1NaRXCqBRD
XzoT5J4YQ0jkhIVP6Q9so6Z3v69q04emT4t5bT78t32dFH888f015peTzFlpdE2v/ONJP5750yN/
HJ7X3l/ux7v9tP3TO/39T5yf+uPdfnr5n/5f83EtuMRicmck/SUeahAQkXwhwpW+U1B0d7ZheWe7
cqplaGIM7c30hv5KPpaU4A5+6/Tr+QmW8WA0uv/FHW1zk7ZlM9fgn1sM+PNxhC8FfMs0PBmIIu7B
+FLxs3v54vFHLBJdra82kJazoaDhmd9ptIrz2NrySZZ1RVcOvcX8SslDgODmRSHDfpNRDN8TSYdK
lJCG+TDOGmeppZUNDz3BDhIw1JsP4K1LF5HTFvdyUoUUGTrW+YBG1x8mdvtcO6G+Q4yP1MGw2i8q
Ad3TZ5HqdOxqNTAo2VsWjd7wOu8PaNEQAFOrZ2s0Gd8mA0PT6b80junvedBnN2lk6lHoTvf+RirZ
hIHl9x/pqUa7mFLL1rTT6jMZp+9/Yg+1YU11AMF5PFgPtt08ze8UtRmoZuoLF1Xm/p1oOg/0Cd8G
IYnIUdXkQRl996DHpPso5cidp5XZWo96LqKO6txVQtbnFEPgIjXCBCSn6RPjEfbGeoBQtyyMNnDI
sUr8K7p6FP5RduhzJdvLPGovIra8LZiIfhUNzoi1fggeGkpIW9MJkxPlx/h94SNn2PfIOJch5piJ
0dJR9GetI0JnOr9YVdWAsn/256HAy+qVT+eUIHhXP1bhFLKoUk8O4mgtp6sY4HNIG3GxjP2yW6st
HhXTkdXzi7It+ia4jn19proQcYpqsOarbW6TIO3GgyAuddsGfXRt3XZBmf2qB1m1NVscXUaGbO2I
FcchsyAk+JJ6OMFRW+ZkwFz4TDZUZ9MFQlEFxkCzSvSsRKZAJa4QryX4ySiZ5BwA60pnzC85fe8e
j/XBaYyGAJWXXEPG0xDsdcTNn6+g+KGUiaZaTx6Xqwp6OELInKJLYYYWrF0r3lWhfkKDVR71J7WS
R+zg+BnVhNl6B13HkZ+56kWruiYlqzIlvcC0IjsGVUeL6hG7j/WcjOgPdd0ELKEJfitojPs6qu7G
l45MuKC37E1pyZUHtYCwLnzAUYMr3tCLbT8aHeqHbGdW6hcnsq/maPCz7feF20CPqI1HfI+E39Tj
hplguLTpVW1MoT960JoPfaJtOu3qTJDqTKtw68TBQ+5Ezj5zqfS1tvPRR/5xgkuBO6cwH5W2NS5x
Kb2lG3g9lAbzyMT7rJdNdFUsKnsK6e04zuAddY5a3KNJBx8eJCuPX/RrxPeD62BAwljSlGPKT2vI
ObRO2U9jMYSbARZiTWKEDl8yV+c3XNpPFd4eMh3iDTJvpPSpiFDeOGu+b3/b2OmAI9vehGHwHPUE
vtmBeHYCjz+wP8sobA6lbV6A/BgouLqFlj0gyaquhmZs3RZhnTHdDrj1+ZvWukhXBZlvuc0KPvra
poG67/wKHoFPxnCRErtA3txWZB4u8NHHut5731CpXsug2zcVaWK2jO/p/G2rwLGWKKE0qqHL1lEO
pqoFj0a9Y4Reb6mrNltbZ5brWbUFmCmSa4IihrPpRw9lF/qbeGyzHcSy4c6MmLQToDc8B67+McI5
iGe9fnOMb+Hodl81b6LCKEaxyjvSSou2a89+GvIxaU78hTaJRG3aqHdeFEFjEuDbe8UF0dM6+RdB
UQNHINmkYtAPKXK2U9p4OmLq4YgO2HqEFoiHUeoUgUknBM/1zSFi8aI65VcK/+0Zbic8HXJa98zy
mrWelu3noTQf+aqx6sNPXuVqkD8oGvagwaUOahmu2IEH6pd2Kop9wExn6Ru+eOIDfvGSjFRSL3BX
fRirHwthYlpXDm2a9qgG209l1ypb6Jk18xqhkDGKp6qxJoZxnmzqoNPuBreC5B9Xn9KEBGItIT3T
8PNPfpzdiJXzSLSmhJzDwTH6pyJI9igHumWoN69tY9SEIWdiVUP5r2lobMuCupRRfXL7mBA1SdW3
zvoGzyoeJIbdPdTCjYpod0mdpKSBQDkFvZ2rd9+GkrJ/6YuDBilmVVbUS7wy0+iEUmoLnPtScZ5U
KV67pLW5TH0pBCW2dIHY/6TV7nhRRD/lEU71lnInI9FutFHHFle3mx4xyUJT3KPu9l8FV82FysV8
meniokHtXXTDnS+HcAnbLEGeT8AWuQjxUglLMOgy/0gfotswM0L0Exa7NmWOMeS+XEGCJ+QuYHzW
wC/bFSgMkjc+KUTbCdojnYHlmnCNk6CtGVmw54oAE57pZ4fMtW7SrJOdDOFSpChCU1RzbqtcvFBW
W1FFK+yjaD5MtVjLIVlkpsGoWqkelCH53VG6j17TqQvaP8FKEKVrEn1I9F22tbpmh0STwAiRbtQB
CaufvVEkrlajjE7I3MOj0bcER0siaSFUoSeSyU3JS2016mpLhN2kvdHJ5/DifJkV3sqRoTg7UfQY
VrVBOl/wbOrplAs6EjoRu0tdViBxa/MOLF64dWsqXgGm97VauU/09Ul1k9Y2ULIKbuweRBE+o5ET
QqQWhHC8hQJbUR87/VY3unAta63m9G3jY9o8dqoDOdQ2wVCj3lwR4JreRVbysRtGZaN6OlAE3zpb
GDZXVoXMGRWocdWcLl8wjDBWqQacg6tJswqNsV57KvdzAhMb8rmIdgRCG2wTLhde46/TAGxgg2Hb
svpXu6uJMfdA1WUPbS6ofk9fMYEk3M+p04sB9ay6hsqLV4KU9o4W4nKoiG+IoptD6BwZvUdQuPYC
0N4UWNh8Kw09PAxNd+l7sW5GrbtOgLhxEAwwagCkLQ6yfavB+sUR+pxSaN12iBzUYjB2pH/ZmNfC
8Ox4z2NL09cMn/2yfnV0T13yWvlC0SloJnpJMTz6HeiAsYE0VG9QVsCaAeG8UlMmoOiSjGM9LVLn
zhjN6Oi1vnvk4vJ7AvV5kxRVfBpq8lJVbDljBryQhecZ2zHnvhSGzK97W5ArSWTUROjSCUBPbPOM
Pcw8C7snzFSJ2FknPSX4US5Q3BnLBvDnsqjHl4GE6FUbw98Iw27Vp054VLW+IGvFW3WRrn32ai3e
BnG6TjUE3lGdP5W10m8qdQBqW2+HttVXERw9GldhdAynhVTaGkDatIpBLAIHH8E71CUZdNO+eVHN
j6F+G25zrUs34TTVyqaJ1LwWT5vz2o8D0TTr+1cPMUUmN3KyK3M9fOSvjtYAyTXU6G9mazCsdAOK
6elrUkTPkNS58TRiiaZz6o+p4WJ0ijuvMcjsRigNjuzzKL2DLki47dLkzVSIhKw0F45MqS65+Cgb
wQRlrPNLVPaTVfFiMzRU8/7yDV2kuh46NCogknc6GtF93HP9aQZ4CTYdm8ElydETCOgMgWNbpI8a
15Og8YLTqIc7N8x3Xh0YIOWBYrlL5ZRo6XDgGv1Kgg8ifA2LaD/2L3TWEG0SL3hV8agOfKOkbqoN
etmoYeoNOWTZGtX37R9HfDcgbslXX6Yp89aW9nh06LWiYnqMXUdZhy1gvNY2cSmBFFo3yN6zjZGm
a8g69UFrzD0x5gjVlLeGYAfOMy6PWCaq0s1xPnmkjTqEusssfAGVi4aJMYE/uMvQL++ixCCeRf7e
qUR7TNdqiC74nhiGBNwWge+iBa53oZ6TOef5b1UT3YY0BvFEC6aMO9xrLW2QyLsUwOXJUKVAucjN
RiOkl7Cx2IlOYaK691mCzB/ArLsenJiM97C5NtX4rKZ59igjuEoFIvwNQP/0Lq8RWvvQefu0db9q
DpQRVy+SW9i13Q6MhOtlxSN8yLXOjPSefMxxnxrqi5k0FiayptWwT5iEIcZlYh1gdTWI0dONtPV7
larXoaXzfvAN3TzIP9csdZVnWXOgRf9pLh3+X9X/f6n6O7pmUpH/qc76j8L/Oa/ekrz+ue7/57O+
l/5d51cyPkEr05FSuSs72o/Sv/srNVlHOFT9Yb3bU/36e+lfo2HAs6j9Gv+PvfNYklvLku0X4RoO
xAEwfBFQoVMzMycwSmit8fW9IqtLdZs96573hFWXZJKRjMARvt2XCxt7tc0v/V36t//S8bbcZwK6
5pi2Y/9vpH9dvYvg/zIrE1LjhVmaITQdeQ+J+N/FPQyhWazaqgxBNVmepOzIXUZNO+lpbbp9VLhW
shUeVEIaXfV5Qu8y29DpxjBdzNGvlurFpO04ox2+S8bqkMiOgEimXeNKry/2TCgOrEvtt502Paow
yPF29d+VqVB2tVEPdKHHYSE6K+Q7JqkMWPiCD3IPRf4Xl0nTi6dfCeeAfUOv+85ieuBuMtV3ScLi
O2+gkwSgIV/djKACsUrdLjCb2OgCa0QPdtQqBoRjwwotSKKqAA15LQeZpc+YkXhRYC48keXAf2Vw
n/1NO4qoovNUNICyIzo6QO+EerIrHf25Sdf1pLNqeFWUvWf2nZAYGb9Y6YqgcSipVdFU8nuJzPqt
KRQ3buByzqK/Rh0kIQOz8bFKgNlZj2lbZt9AzXZ7U26nqL6zxfqu3JNw0G6xmDJ/bOeglaq1syBT
vuDE51q+jXTetvPNtMb6UNN76g7F2J+xBdi7cRQyLBV1dlXEq3AQ0+xKa1gusa18zqNTPVKSjJ8A
hi2dMOaC7qFpDmZXLo7hPIPvEBuL5xiRKrMqYufJYzulxbOVDB+y0TtfOnA7I7Zpb+oomVrg4Yfx
ppJUt6viLCFf5c6wQI8+mp0UZ4uUCCSl8mZdKYzcArmSPVQbh7Yco2xwZyXfBExnsHH2fjZr4OX3
9u4oi/W9yQn9VMQO1DLMBYE1Y9AnelqAMap+qXgLNo7qwZgGJqSWwMDZbtHl7XNmrEzRuyJtlec0
KWn2JJh9ynHEAtlWQ8OqJcxuerYWTv6u1eKI5oNd7ke1Uo9gAGA7bLF2T97nbKMm//R41AikZ3zu
0zfwj/mnnPKXMWuaAEWuoDQlKi4pZu3NIFmEr9AkVV5+2C2Ds77NizBn2uZB6jX8iAfStbJ4O5DG
/Llw/cegs13GBQWxyXOsXkvqKdEC+jeVpkeXhwohXTxmxVT4s9nbNCMLunhJ1QRNsxDfzuKb3TiR
F48l30c+D8xtuB+Ma5E89gP28ga5yFitxwET/K6y+UvGMTAqm47SNpmu0sxJ32E/3xtSW+6P/SOu
zmKv61xh6vkhEtkEGww4STXM1XUdT/gxvL5l86p1xfHrLmFnKkaviaKVDjRkNtsynf2id+9DM6ah
mbsMWm+OhFdq23i42GBPq8rxr7oXMsM/PnbcVilKXveDJvvL2qq/zGJwzmj5ZzFN8rCqc3yNowcu
PTeRdesDFz1Y3XlnH2rE9y2Rr4Wevfc8gAcFcFw+cS6foHHtp9l8MoeUJNtiukerp7Y5z5qdPmQf
Vr9dhEMfs6h/0l7nSZQlFuhvHebtnbQT4abNslCkZXr5jWaBe2ssQLVkzL7HTd0yfuJQa6jGoZDm
JXJg9FE1yrBdltd6NT4Wost8so3rouYvWzYEwCvQYZBRojDiRpcNfOKnUdCQnk1B7qSfY4YP8P92
7P/JnN5y/r9j+v8Xj9/7n9+LlKH/73/btL++8D83bKGKv9isTVuaBrAWzgD/2LCFqv1lmxpFVzz/
TMrvroB/zuoNeR9p89ZrjuSz/o8NWxN/SSb8Jo1lksm/pVn/mw1b0//r5Pg+jGP0b9ucKyzJy/j3
DZuAn7EVzojoJ6zkqOWqcHXBvd7GgXWbxrggKMxmXaQ1h9nYltwb16DTUb0cY9avAFGtFQJBV6uz
J4qpetRM1oYaumuSln6JM+4I/HIIZLa+Etqs98LgsgzN74V5uXqlOlJpDGyFiySP22BdERo7YNRa
6eNaCrkzHPXgbLH1YooM2RgajegbgZLeO9c+SYjG2it2K9qPcMAWj+u8viSyzGgoNst32ZAJUlxn
a7SXeZj92BkKDumWTtEdzWzjGmoTui58OnBFegr2zMmJ7puYlZHj0rs50n7W2MHm1Nlnpr2GS22s
VyR23MzT8HuBLv2xqM3HQJHEUkLOYi5DoVc/QXiFuc16ZynVNanLkYBEkYbYZW1k1rZzaYM4maWd
eOjhGn0e2hOWqRXeKo4+Z1rb2+JsO5CT+rsp9ubG9UN1FHlcGaNTPSDH0xJNwOuA/iD+RMWJjxle
w3k9JPTI7uK5TC+cgVr0VbAaakwlBedJxb8nKMPFrG5ED4qHYRYWcm35ilEUyYUY01750Rmqfprt
CQBfq0WEXvT0VAqFyMK0mEf24V8EqRw/UrQ62KbCCIcirfzO9HuRJY/cpT6orEYRx4ZRN4m/RXl3
WaOigDyDGxYn1QXz8XweCzJjGdvbzlkp8U5oClZBtjP80etmN3cQb3m4Om9M7mCvhUIHyldPcktS
d+um7nlOzddhsmkAV7W3JeqPnb3Gj9pggWsFibgDZcXJMma/WkGRh3qLsN9LoLpspe2mfitn1Ld1
Lejj6AfjlGz1FqBTRVegAvS8QJgN7ZoPfTv2yUEniee32vwCC3h+kjkjtMTWXyxyb2eTvDheAVkR
GS2EmxD6XxqnedMcxPNx6ughH+j+yePL1w+JSnteL+DPZ2ZPN3GsL+dhWg7zIrTXNDdd2Yj5bZqT
X3PcePlXCog0wJK021Ndb+QYtjZwlBEoQrStF/bZU6mldLPSHPKUcxxhhJPrR6dMKFyvz9E6A/C9
18U421BclOxt5dh7TjDC0gGTn2tdHx7tKsRKbD9FsJnyesO1WCuQ/Z2thrqQNURqWop+MrDyUZ2+
xwPgF/SV5DzXWE95jt/gBtIIUqnkg5uR9JDs5zO1e/+3Ef1PNiK2fDwS/7As/rd7I7b07833f9uC
/vYlf780qn/peM7wjFkqHgTVYY3/u1/M4Gaogb/AyfO103Cf+/ul0fqL32yY/LwhHLxP7Fx/vzQa
f5n4oOiIxcZhWQIr1P/CL6b/N2OVjWEMPxo1DVAEbcE++K9eom7s7BIQvRU0GbWIkYLgDm5f9A9J
X4JPqVkJOBahg0kQR8NvCBb2PragD1pVrD5nleI3c7r5tLVWAd8c6fz+WR+LzI9bWHpGznwG7APF
0DS6GGCN4nJsdlZLJCo1h5JqAhsuIfHFXiv719b8dFjy4Ijq+QE8rv48znipHZ1y3nzk0tVE6eVf
3q2Hv92O/9VZpuEo/a/XZtsWQlPBCzgmF/GvXfpfPHOi2JYVh+8UqJHyUiwIlabzOtN43S0gUUSY
DJexfrbTBqAQco4lXMTVPd2X7DLFddIk6EM2WpH6A+afeGgumRWHOg1N2TY8E5j0KtbUHsKnRZ+l
Jq4JZA6i5LumHz+plni9JaL/nhvtTcMpkmjDJZvZqETsjsNZ67YdQEL5MUP4AFpw71thuML1r7Lf
B0PQjpcGW0lnyhQFCc2PQ3SuWnER7c2ECdop+jFn820sxU+HmvnxfEysVz0vaWxv3E3QwvVV60P/
blHREdakcDRoW5bg8nXrxqEiyHXdA97uzjne6I/M/ijXV517FwWx0O1JgxLFWUii7pdnCxfYT/qH
SolufQU5spvaW/FQ880mGRnDl878M9vzLoFSnET41xjp9o8d0DjjDc6ocILO+aEqz+jBzIlO+nTM
htLtk7CWe1Zn9rtegidxQdjdRwXRMgHYwoFuDy4ou3oNs4U3K9moatD4JCvfpjY/qEbmwvQ9NAZ/
Q39KAGnRpvwoCc1DmvDMWn8Ccv4yEVUSaxk0nO0d44B8EabrCL4qnXbTaIc0tWAJ6x/7YjtqG/fR
1DjUqfVioBBPjNo2MixNQfNp3/u0cvbJsDetz1hRHhKt8q3yvYn0u5E9cLLxEbqf22SG19850hTr
PZN65UkJefTDLufqrBrlzla065jqPmVouIh6DoN0zNTv1DPtl0NBID8WnwuP04ZnTtEgyDg7Qblj
Ez/03ds985Iggg6081gM2/D8v9OD6NnbrcgShODonJDQiN/iDU96khpMO+Y/xageWZl+EAk5xDaY
ydjxCnvYa94y4iwkncPftjGyic5OOZ7WlY9LfIre+vibzTEJHXMxXs3mthCPzHztlYIk3fheKokL
imevrL/Glfkps30nRvvPuJmlxb4W7/ht9tv4TG3J3iGYsSpAVb3SeBm6j3x5zZywiT97+QBGhkGC
/TbHzD8H8o6PqZL4awovz+MPS0DJEM8ZkiuqV9y+0i3s0sDm4u8LNIsaOGOfOYcNik56BKpJwhEL
/4f8qOOjoT8U4sPMwq7c1Z9Tvr/PcXp/wAhZCId63C6EqkImwFzvryUqwf/SC8ok46BTKFvzfKQ0
DjS5wx9euhNFFx3zP7UjjDX0D0qqBc1MdVB0tSAy2L81fQiWXA1zc/UzDQQ1wsMaOR6UrR3npjAf
zCP/y7fIZL6qELCx/zjQnBljGeTZejw+d5r8HZ+s7lWSzUjOh+pOtC5oR5yMgJ5bd8Z8qPPxB8nh
5dljTZ60YqEz7oAAWXlLP+1l2/i1A9e1UD3Mn66COyRnHINbcbeKC1CGQ5/BLK7Eg4zkAcLJLulg
ag3kumPVNwbjOSaAs5a4C6DHzCWTORwA90c7VipX4XAuKVXZ5rMw/FHA3Wg9Oz8Uyq1MHruRJP4e
T16dhJgStzFAfM/6gEFkF1OHucO0pfFUbOfE+Zw7AtHrm5b/TIU4ymHcVV3jOcwoTJ2qRcPYm0N8
IYvkJhGCXAfjZy0ny2t46E5LYfOP3WVvhKAmZt5R9FGZZZAK0P/6vOLKWYffxbIoL6Mm6WWU+wIs
jkei87mjRPKxJMu60/KBDQwflFNOub81t8yOGHIVNHBQ2mscoAKPLhXcP/J6LR5SgZPUWeZDm9XZ
OWOit2/wXxwEWXNXBZCjq53x1GCd2vWReljSjSAUsg5OKDoC7+PhiajbK8jV8dZaDuQlKyAG3r6X
mEf8PspyEBtOfmi6HtqaMn00Oo4ACJzozaNvrKTpU1sJkhb/xuQg5gxDcXCIkcLw6vp3VeKBXVur
vKhlpb0x9d59/bbGnqzjqmT2/us/46WkaS7t29M0gG2ZrIUNZj1lWjJ8m6tOO5c1qHorm9/0RVKh
smDegKnmwCMypneCxPu5n+XrAobrUs/g94tcnd/JSdvuoiF/zquFwiKWpx4I+ZoMTLvHaWEA/3en
5pddU88mG4xzdvn6eShbChUDX5bOrdeswF5Jdtr9EpCCPhiT0RyzmGliqkAW/6fns2Om2moa/2J9
/hmpq+rZSiTcyNaI5o8ZReCwuIjd/6dF9OsLv374+rl//uffvKr33/f1c5TdBGXMAz4YNWpWQmXi
3iw5IjE2UkBzFDa+VdrAjhQtMOEDwAwx0+r0+zZZ2e7XL6X3X//6IYGPrHpf/xcfCr+/7uUM6G8k
4nz3zUa0cgf0nF2lUgXtXR0YB6ADEX2S6AgdUGsw48l8nCR4wHvhJNflgQpGA5xASXXWFoFswrcz
NShmNJ9ihrjOms7Git+rQhWDgFLVWMpqAomVdlC0jxGLUCYuVDAGoyKuJUpaNN6d1MG40myVfN7H
bCDB/OlOuRCqf6ffG8n6UrfkUUvegkrstq5h4XSe+no7UugWtFUS6BMLBjNTdcUI1+fHmgHxqAE4
TLUQzjIzvOC+XNWG5bWqhilg2km49lmaX7SuJtdwKuzkvGLvmpjm0mbFIkiBz2AEGK2Cfirc2HJ2
VbZdVGUGOijvEFWvTmRg8PwWQMe6fNxtlRkIIw/KjJpSRuZNw1wQqmd+iBv52ZjDqZxpThlbt6FE
Q2TZZduUQ90q7Ksotql8AC93k+CMVglvm5Gnoq44c0bunu2xVKoLl/rnaeu+t+UDoNFvUM+OSrQB
TN1+mAVUI7Rx2yY+1geTzevQxC1RhkudNqDrx0NcXwkpBQO55PubN062q7Dw4WWhPVE5zz27Rs92
A2iWg7yvrS/TUvil2aO9UO8CORgqoUfRswfDyHM02B+NskfBCDugfjz7N8JDmNvydye7EykHwqN9
oKpBEpsBmeS9098Shu/F71wdjveRRb4YQYK5KaWCNh/1s9WhouAgYiqT4AbV6ABMi+ZosaCZlGCs
Ni5C3faVvjreU1k15wrTwcDREIPFjeEga5fnTeU4pLeepn2QteKCDsJqlq7Blba2xU7VVW+cpmDE
XAGJX6l019QUd11t10alqsejhrVeRlNglapPG+rRrFmb32dhP7TIMxPvcKzWgcKzgE7kq3P2LHiB
s8ojNFDEXJc8ZYFGFBKT3smCTyQIyltMBSg39qRAcKF+9P5tj8vmVfabyglD1Bnd2pWH7Zi9XnhU
qbhyUHbT/bRqz76w+5Mk8VrTTF7l2HasJaQlDjOBD/3DBRzo6Zy/zZ4UfJF72H9pjDB8zCPurEw4
kCvXiRU/mvhYZ9S1QFUqoRxtM/96+UHmLm8pjIb46LRqoGjr2VlazprqU6ulJ0j5Z0Y/rgQIrqVO
QPVKyAn1YHzmbRTKDcNyvO6obdyTS3pVoc3JcjhFAJ5HO/VYp71tVo/bsvhSeyRkdpzpYxm0yW3H
T8eiKqXBLCoT34msK1U5z9wo3tV6uIGAeWU2Vc/NTXItxGPA016/Ujnqlu0aqkZ9iSde8qQxE3qG
axeOeuXCHQpKBZ8AxK84RR00ao7wgoDITcXTl6QmwlSE+QzzwbbtpvhRUe/OV/NQ3vdYml/qomBm
pe3bcSYflB9tPX6qh+ZsDt/oazxn85Vbpk/Vo2dsll/GfNZ0k4OPjWkhO27TyqEHrIpqhGz2ATh0
ikVI4RqgkLaGHq43eU9jZttTvC0/C9kdnBF1zmkfeIcmq4TNaDK51w+NGR30dQl4N09JZz12iRcF
cy4e6JAItBwsOO+jQUVPClGj3GJvEpmnOhVf/ON+zte0Bthj5WrGGES5EsJyFxRstqy/saP4is0K
AzRCSQ3sNgUNdaFJmzjYC49QyqFgCcysRwt2lGiV760ThbSnnKQSQTG8I9x5/mveR9ZmSEV71R8A
PhdFstMK40hbTNR+7+bmo+0MkjrrZYy0A9YR9hIQLtue7cWjIqyX6wkrGytiH1iUw2EL3SnFO1A3
j+hKTy3nPGd+Z63HetZv1XpLNvP3PD8bVfbAbXVn9NXTmpiH1D4sUsd/+NAa+blZ1UNnzP6WoiOq
P9ROhmu/HByrdmu99GaV/pvBJLmcYzvvXYQ11qYnacW3HL9ESS0KOrtryvHJtJrdqp0zg0tBmGqG
VxjlWfOjaPMjkvY6WCBjCqnpDOKSD/CGw9poPjumealGEGreg6vhuk0V0Fy78J1IWyR7qZZBVVkE
80mjRAMM2qW/6+bASQpA8QmlZnSYGPp5cRjG5cq+tetvdLK/5ov+nBjkTyKwFca817LrysHDiApS
VkrIDPmF8+Cj0RpPZMRvElt37Twxt7iZarErF0ZnR3tmP/S14VOl1Fs2pJRgFu15xUDb7O7V+RHN
jxnXUCJRXYbV+VQXga32FzWVfi7vA7T6VbHKpx7PcWXdgzvbiQX5kMLmMYbyHYjFr8mKPwz6o3o1
OybAgoqiPt/3v6Udj3etoahXbFJDaEleDAYkokZPFUmGpX9uWDnolY0rr4GpL9AyJ/C7eCnD/tlQ
egilpksZRGBsw8GciyeL4nnZ4iFO8K/ayYvsP0S2uQpFYLhbD6q6ooAMftqDm7EGLzKno9kMB1xG
asTdMsElFaW3IaneVm262prqK9PmtpoNumXDCwUJbArL5aPWGUFudahERQixLsSk7ieW9PKiCFsO
m5b+VrxASncbxpy2dqqK+9EFICcleUBhJUCTDL5RelmgZZa2GeRzHk7IUJmwCaIw9dyWq+CSk5bU
Epkhh0l3wvGmFigklRYi01wJMz9Nqzh0yfTUKMtDMyRHW01C64lyKaPKAZxaWJJ11Vcb5sBOfKRy
mAM8PgxCfk0LOCXPuZ4rL4oSXRJFhKTSQ4rJYPrS3RpFL4qwkbz1Bwtu7bDIW9rSNawznRjlbkor
L1MGKHTOpaQjY9OHY91IVxFxiOYeFIp4wJB7ijuVivntodCGsLXWayyq1zXaHvNsO2PGLWARWJnx
EhFGKUzOcIV+MGZuQYALwV+dsYiNjjzMVvw0ziughvpsa+Zh6872BF9BsQNRi1CN2lenHN7s6GeB
ZTPGAVjGIKhJ9i1zUKr4Bao47K3l1PIpABC6NyZzLyZsAvX6Td+iMC8GGOnVB5GwbyS5H0uV/J2o
YXFz9rqvlKl6KbkzrrX6wUr55nCqMyHWlUruyhlYRdR/SOAUcTwewLeFXPW1umeUXj+qgzjZyR/K
67+na37dmvGhr+ognThXJM1FaJnXtKE6V+4U45lwCJZY3WNbU28WZywExlG01hMGHP6U7m2w6qs2
GpSN97siOxAPDBl6g3qPH5Fc3Xwtrp1C5WAqHqkd30fUkVCFeqaUdVeo1VNcJZ9VYh2xyFzvH3Hq
0j9xoB/ycfTEbD2NrXFa9IMy0fq6LSfpzKeCOY9tyfsg7bAsrypb41i1fsWfgEr4c6viY9OiRWgR
Xbd7cwSmzuPltMLX8TGkWnceM+1gLj9A5zSadbCZDWJZuMNdTxPe0Dk9swVwSocgi+BN2lPRaa3/
wJXjD2tzLgw0AUM7YV042ER/dmu2m4rk29Sn70auP1uxFShzBgF3vTXWS2GbJ2tML7WtHXod64ld
XSYTWJgRHSNHCaOVsuae+IayH23q3gXTDulRwOU57RJYPxeS9+usYymReAVgx+fbbYzVh4zHOOYp
3fRXBcktTu6l9NWuqZugkHT39MjKqnWKoQGZdnTJFc1Lq9WP5bdaWke4toEzcMX/JgwcPUsLM6u6
aHZxLNQNgGZz7ZzlceQiyx1vn2XodTI7OetypZepdrIAkhr9c6gf6XbS9e6NzjdgSDNJp5jniiOg
onHOGQ7yXqXgiGNOoQsNuKYM0XAITulsoXeczBx51DDw1CQH7r6MB0G6zXR6jWwr40X01a3M+Qj3
8Wmlk4tR0q+pGk55MjzRcrzrsf3qEaiRVH3oHfVm6fprUQjW6fn3tFgssM65kUVIqMZc3oq7C6Lc
boaaX8Z0QoejmRQkfOiUhTeX9aOy2a+WZT3FQ413Q/FXkcMY288M98oCa3S8m4b8qGQzF3fU5pIi
2HW4K5lno4Ju2hgYvjhr98ZRwrSfyu1JOFAFtfxaxMnZGMmidt/x2p6nyPhYy/UFIshPa9BCaazh
PEXnHPOqPuFVRZad0hHKonnMxDdlnPZ2ySLGN4C5KRjHiYMb4bxsOJEHak6WgcNdgys42gBEgL2N
Fttadc4K9gTGnvPybjrm42JXH1ulvFM586DgoUJbXQOFkApyF9wUnhev+UNe2W3Wm4XoRtO313KY
YLwOaoozkJEFeF+4u41XR2qulOgKrRKS1PZr/bdS/umN1o2A0xWc3Ho+epKGjZR7EFKHYgVL3AbM
UX2hjSEdTBjeMahyCBZQI/LHFnoPEIrDHR+KfxV2LxbR9I1n8MQC9aCNeGJrcfekBlZuX9W14vJ4
tR0dPVLxRWR61j2NES+QvtCQKrYimOz1Np0zR4Sm+L60ESTW8hIN/TmfOays291qRL8QAgqeNb9U
FondL+GVmYY7YlkqmHR3JYuRmfVPqtpNHqqKTsHSbLkbijUmvhkv7xYFhkJe07GezKU+G7oMYKCd
U719xvKfsJvRTm/b3jDi0yd10e5Xk4Kpvi7z46Bbn2nZI6TZv1qj+LG1SFFX+PuBUSpMs3OJ5dgE
sDLpHeYnrvnG9p51xpkS0HJXpb21z9MJdKRDYF0VlbZXcxlGDeOYUVS/4xTolYbf53HUN/NxtB13
TpbktrSK+bhixriJAj3k/mtNRpXfyCzIatEgWOFZhwZCiTQ+Drv0uxwz6PY6/oiv09aYoJfI9I8h
8gcC3wA1uxXRQj+pxcBWrf+J6sm1xuSEd8Vwt1l5V1aElLaur6RrAGwibkqOnUNXE3tsPjEqtztb
y1+g+34yrjKITGv7rJQ/OJA0Lh6C77RKHOQMq9qO4a1Nu0aiYw90qOF9G28Kz+FIKv64LPljJWpW
l1LCk3QYhZiqwxtGgII7a5E8C+smOi4ZJdabaXsV6CV6LabDrLf0FKpTSgjtoUngl+K6fKuQzfbI
lYQ/tj96hOiqKL9kM2P2tKrHeljJHpjVD0iBkImShLU4zMbJSwcznM1fSjpRe0WtKzD7M4ek2s11
4DuwrX3ZcIJc4aX4alf9qTIOWN1ImtMqutLvCGGAOSMoUNJOZo6hwTV7Z7CB7TU09F3TZj+UT9BS
Tdx/FjVVzdpack1vF493U9/VSWE9GPS8mzbhnOZnlYrvkckEAvr76KNaXxc6GGikMGn1cqbqY1ac
tw4q+J+2+ExFkjEGEO3BkbnfNSQCm6G96KU1UE5F3lFs8ave1WhQcGDcdrL0/QZN8AQw80WLrfQw
zIoA4TpRy2dQ99EUIzSBHwI998FsV8ctTdgIG4WTRTtuxzFKYWQWVCrWU3Tq9fEhNTV5asW8erRB
XvKxJFu2GPM3b9Gyj3aR2duISh8yegg4E3bMI+oIrT7vrwvJVMTxXPlAFgi7vo1+qUr8MZdV+RaV
qGxlEakn3eLw3c+z5qaWYb3z1SeatJxfdt8810wVcG8svQcOuD/HsTDPitbm3tYn8puTDQ9fv1VQ
HBltdv0+mxnwoVbknJ9JvpVDZ4fD+F1oDT0fGCc8ZVCZDdVtIMlG7LdmSW+miXnXlM1PAkvrHwoM
6JakvmgYzJuutCbVCIPYJ3HRwoldtreuZVhoL7ZzUdSnuEjF5cuqm0RMhtTxRctL+1wr/b0fsQeg
ZScMVhIsGxUcKpcEYeHXAgIA1xU+RIUuCNxNYLq01NpvNhX0/AM6JThRBqDN3XBRMhFSpm9wRX6n
nfbSTqyFbU+ZPR/IWuFx6KwfK1YjZtv7bNQMH0V3zyROENVi5Evr5UKkyhU2uN9KdSHjcBNKaoI2
3cfaTO0r5GZO/mp1smFyHeTdUrS47RK5PXbNo+FYbyC2Hvi8FG4Rxb/iJcHGuIWDI58jvXWY27U7
tR3oyci139raaH41TNQFahS9QpYwjxsOS+o+iYvWI4uAirKLSRaS3U+Hfh+qO+6xztIzVuw+s5na
vg16MquPisFuOOvspJGwMN9ygO+bV6PipQFvYfRrqsxtIrV0wbxT4YEN0+TE2llOfDKb3tkPmI5F
jC+qRTHJlC5hX81/qEiHxFTKe0uK9Yal6I9WM3yyBjSqcuKh6uNrX6+qayfS1UYKgCFhtwQyRmJa
hu1b46gfGW7vrCq6ZfElqvX9VFOaUfEQ11Vb+YT5Jl8nSrszV3morOZt7Jefiq7re02xLha4a975
lQ5GKqCbRhIR5NqiaL8NesY8epbfZhTXwzKvajCrDA4tyd45DpL+RK5tMS+D8tglHcsbCFSyunk0
eRv7+FlvmugstOLSLJa+g5aFyWsYqnNtdl4xNOO3vpwemnm7gBPLL0WGbqwDKsaWzt2IBxs2/bKP
8mJy1SYGKUh5VSeqQ3ZXcdcZykpsfNId9VwYORF5GNeswDr58ZwPTRqbJNPVhMTjUlZM3+FeTXn8
Bkftu52VzBMiBAghzObcJgZ6QWsjRHKFKO33hpLBP7HUGCYv00+pDcZORcN8wsBs+dT22egRWX9x
mrn0Ui3pjpiWxj2ozh9KN6bPqqMRgIyZuFWsF+O6YlvUGnq0a1K9YL/pP7WSH4VQQcXnNAqw/UBt
qCfSgm3dhxN4fbfnHHaXM4ddtjSt1/YLpjgKd6mDWByfftpqryVkRvXu05FUaS8Sd91G/W5seFqu
Fe5cqCtNRJXmKzJe/ULUPR27yuQR1VC8rv6ujWPvJZTEQHvXhdskE/uWfpFs35UO4HeOuuYZzxtF
zIjoIlXWm2hM0uOK3Ms1k+fEQ+EvgkojeTmOlnEop/JimyQUK1koDwruSvb53PSo1G331agkT5Y1
4TJLOrACFjxMwEoPwmjNA3uI6dHFVdycRB93ulTPd8DdQ6WN2auzYYrMev7aCQqn26+1Q29GMu3G
eQahv/4oDLZ7JAUXrBjTIYO5j1GzxsnMybxsAR1RyvJji+wN/Y+CiSxDKCx1eLvOBYQJKCWeX8/p
4E/WubN6WkdxghmZlMDX3b4q8h9FQaOoOWl/TIGKYXcHZjzosKXjr4Xyk8sqNgblVEbUbm3Vf7B3
XttxI1kW/ZX5AfSCC5jX9J6Z9OILFiVK8EAg4PH1s8Gq7lKpe6pm3uehWEmlAzOBMPeesw9qjIIK
dhwAQE0kJL0uaaw1hO6zoU/9pqiJMmg7KNEdmvAAq+gyoZKzaTV6MtaWdOWT50zeVoZpgxvTqY8Q
CkiRCfJrNZjaqTEiY8NuEX5F47hHw8pIxivnm6HHcWDXdXaulPqOfJEEmXeyy8NevUeoHyPCYWlP
M2pR+rQSv8dS2EeXUKXjFqH8pmz0bhcV5JcOir65Sjr/zaXh4sLTWAVkneNk5yqvPHGpB/aozFcT
gN2EUuKAENFqmzsRSdriMWEZrTbUN90q1nhqx0su5glB79hpk4dym+NMtNbOwMcPBr1wrKC1aZwr
8VSIHqp9gOijUhrxEVbxEblxRV4SXuKCvXVoehcvavYp8cg3R7T9QtcTpALCO9ROkl46x0fH2hr6
erBs+1jMaIWhbXDgdWc9q/Y6iTaHVE1z+G+1z1qhLzWGAorM7VrZNCItST3Ka0mGoVOC59OXV0wE
D0IN+qpBMrbUCq4q1mnbSgTuxnHaD3dKiOq1dHykUtxXPnOESRLXmDPR58cJx8pWs7ublGLcT7F3
wwlg3KkhKhafD5lSqmIlJD5opXtBkmOJAfhkpzpnaBzChoQH2nujfbBCkB5xOm0S2cmVXkiX+qj1
VjfoSuo8x/4X9g4yJ5tJQpBXg2l7CJDAgM0m+Xt+QIp7/6A0khEX/cS41rmawOaUWAtLC5JVnNN3
mBo4mFFFdSwU9J+EVv5Az0swUWU456CLX4PGnB6lQ6aDZfvOlg7L0S714JlGXXVSBeOBpOJ8H8TO
URXkSdLBaPZM7vpzQsvWSFwO2TCQdWDDSufYEYOE7euA3GZRGPgZRFGvWWYBF5jyR6dnpmOscw6p
jMpbiWMfcouyvtoiucuwAd2ptnxRNb0WtFrgjf2E3RbRWPxZbf1tzJuzmejJizGy80l1pHg1XbRj
TxP+mLW9teEsV/ehZ2VLVSrvbcx8+BCa86OldAjwLntKuvrJ7gaC3SqqkCbz77rCJnPRHVff1Rqd
o8JP2jOpKfaaZOz6IYy8cAklSdKFtYptY/n3YTRMP0T4HfLIBA+UhiIui+iD8KbO+2YCb34Nes+n
x1OFT9AZWaiy5Lt1MWkmSdBnl7ZDw20NsTwOUYyKLSdksEFdhaFL29ljVlDZ1/sb9egIilaTQ48g
eLg2vPbdo75ft5e60of3UvN+THUjXkc+MNaNZvzkWaDfNYVLZ6p8RuEQ1GabRdbcFRZHLSLUM0sb
fRlkfgXjScK+CuBDKzFP1WXX7dtEy44TXeK9Mfb6UaVUhUICh0+eV8qdUWbTqY4jf1sP5EmR/fZa
eI2xRbqfnT9vab2T/nar/9e/caGz9BhIsyomZNOsupxjq1cgJDpzOHiKgng7utU+AHm3dBtXLr3A
JkKiYvaoQtIwtVCYJ8cMWiw2BKloWV2AHGoXhAmH29gsmrtcjg1NdKJg3dhGcE87au3W3ohcE5ur
Prjp1yGy9rpJFpvFtmHR4or9f1nx/0ZWjO8Ete//LCtevCfv/7XE4PKDUJH4/Wdb6m9P/afFxTD/
4c4OF1dHGOvbAn7q7/JiwID/sHTT8j3HgyqiO39YXCyeZDjsZl3T002XSeBf8mJzVh57lq9Dh3MF
/3f+L/LiX7mNUChtXt3mTVzEteAx0d7+pK1Nx6hwrVZaZwk5KdDYJ2HjN/YZNPiFYb4j/qnPoSDa
ow6tvWKJtdLFEIIqnLwNESzt2d2PhGanknxZHyf7qovL56QHVvXTp/sfZMDGDL77yTvLgTpCWByh
6yCsxtrz5wO1aOm4dgrSnxSCdmn1hNMpoToqYCRAWnFOs2NQ8cZAknPqchqBOAb/+hDsfzsEyhS2
jaqbUXNGi/7C5qP/PVDxwSdAJlt8YhXwqLWtelIxgmlm1gsZMBqxHXW3sjV4UyQXzBFJ3q0Mk+c0
zeKN5yJeqDVtVVlhsBtGC8ixRgepcpCmyIHY6yghbspmhcXaBkxitwhtHRfj8ChlOV29ySE/jcbg
zgChQft6vDqmCZ6hbaNL73ibSA/UzUryB5b2/bNAogI64mga/etffxS/KLJ11BK6gRbbEIYlOHFQ
v/981ozgNGCLoUwjz5nGNmFkazthA5g0zned+gsS2hxg1Qr3vNr+9Vv/+xlr+3wDtoWR2sPuomPy
/vm9Ox3XajZVNtXxOFlXZbMqKqaVSeVrwDTWMZ40CgwQxO0WPkGiQqr5jfGu9x5rAWJlIjdqt4nI
2Nt2OhaTnMrejlKI/LsD/bfTRQAbBQ7q6oY9H+4vbm/cbllj26l7UmLami3il3IYKH6NwF+yCgi1
pyimWY6mNgaT9kSV4u8OASfcny8awTtT+hEu44vpfyrrf7q6o7jWWR0Mwwm+L3UtU7vVRYYpU9Pe
J79rTtLPH7G1rHxlpivN1DPIELqxa3CpPwfWBHmlYyndDru/+Q7F/Lf/6WrG8Ge5vuVR4IK3++vV
PA14tgJHQpiP22gfj6Bz9CLL16ZWqrVbYX4yEqgQtJFfg0h39qlO1qdsJXApUWFLdzTCP3SkqKJZ
JclGz7vkpmP+Sq1JO/rJ1K8FmQG43pzuGFL5QwA+oM6CGXesCBGdmggYn4ree0MUm+wlF5W8xDk8
P8R9K1sG2ceI43Yz4r9OedwhIqM708aFh+V12+ro9kWED0wzgdgMw1lSqV6RPrZsbau4udIoiTvB
3uV/G2O7fq1Nys+5Mz4mQtPWhvIQo8M97IjbffdQ+ID46lYe6sNdXCEPHYv33m4NRNYa8LukdzY2
gaqrMkXIzvpDHNGz1psccOZh9EdrDXPNXlWFGS9wcVf3Mcl1KCjFa8QofppYLS0QRHUcEb2QGlYH
nS4zPo1htxg8XMd6eCTMzCfPLichJkKk3uP5Ow4tRW1gyiN2Z5TlbUi3hPK0d6Dg4NAtMqplZolh
X5M1LP3YXSd+7iGFr1Os+S7Ldsf+3pIisNVp6SzcbiSlvnNmOnv4JgDvXfxw/EYLpT8K7OK5ZTfn
ThXfRCT4tjRHnAofhDr7QZ3rF5EhuiJYMD5xIEbcqk3X5dFKOiXJiNKi9IW2llpw/ZUIknjZWSSt
ecO8Ke/tI5VL/zI1zWay5cS50rListqndqSh7kSJddJiHzyWuFO2KZ8BtV0rNUbrPGFo7jWn3eZ1
+lHHJTbIiLVyH9HxK5z2AXdoTMmHxbUK+uKuQF01THDvGye9KbyUf33RiH+/mDEAzZTlmSFhYYH9
88DHGUdvMGzViTfBMmqMG5/a9JIAuJh2WBTQv66iDM1YDqphaOcOS4LTH99Kf5/SgMfEnX9xSwHa
aRxe4H/ZxGZY7PETlNfthM564SjSBoSXhCu0X81GBQGpFq2uX1MwdktZxdZykHW0NuIYGQ/RTFaj
e8epn7944Fo7VqkpBcZB3WV87gan2aLwiV4mzfyGtD0nXWsdIv/Zyjg02D2zeLZMqpPGSMVTZahi
EwyASz1UBKKyo3ai6nma02TrxPybj9Obvbt/GoLYGDGDeDofJTbi2cH18zziks7ooW81TpHpsL8c
/QYSTcdl2vvPnd44uAHvDRE4h6bJX4pUOLeClLQcxccxHSp6Q6+lWfrXDkwGUnAc8eMLM8v8kbj9
XTWRNGBEzkNIL+QQmnIFpUDcgDpUiyAYokMrx68d28M9oFV3QWLEbBpiG1Hi/T+6LnRUa3QeRncd
tGelPO8Wg1mTg22ijWy2klAyALtpDkqyz87hZA7XiGgnPutm31Fas1x6dE0oZz1YpC5NFh4AQtPg
t54r6Bbn3O7U2bDoNjgQnL7G/t5zsunNbvDqlO2L4+nyJZDpsEehjXFCS9w3D/n20gTFQyOnf6tU
vMrj8YuumS5J6QgJ7NopVm1l7wPTR8o4wsAk485kjIG0Omn1N30edMsOOBdmp4dEdcn+r68QptX5
Gvjzl2objmeb4NrnhdqvaQTsJQkznCPFDTRYfe6vPlHEf/xoY5025h+/uzNq8fPXLC99hNU95OLP
H8EM6v2DZvw/301b0eHL+/PDP3/99XV/eo2fbn6+xx+P/3zST4f50yM/7/pPD/9P//b5l42FAnmt
6/V9QFLPsnEQmxIZWG/69z4e1EPZpgsybYxjWXSkAObm3hySJ1Cacxw7RW8ECNm6K2cdhR1itiMq
NEMUvTAdmGupocZ178KatKZ7z5t3pBZRIZTrDl4l83fTLFGWR5Z37YYfI9DNM63Cb2GpbYXWtGtn
RPuk4O7ckUfeo3RJAkw26ItF04bnAtoUKWCmid/FpXhIc5jRKhULs4i9lUFLFRdG8NpkfbZDurJQ
EogbEU/AYiw4vtSz4yKlEaub6ruXIN5biKqviRhr6yOMvCfQwftBVe5zGcpTwnKdfj9L6kYx7IkR
B1BNmWLfEEKs56H1APs8oUE65Cs/juQNHibVE7fAItWM4XVMkkPiM61MU9OuyhbVDRMuQa5OkN3S
fgQ43k0XYMWgHpWG91fg7aceBtbM3DNLvddLJ8/HXYt2HXkcV7/sCUYpLImtBdXtSPcMH5BZYXYL
jAPelRrBQDKt8fe/sdY1V4OWm2tNh7AV9Dkl8RYPZNre0pLijK8Mi8rA6G4DWmooYbpVzEbioR7s
Q9s727gnDg7pPklCCSoKW5R7pLfLUjf1IxGk2d6B3VmH7HtGP3hS9lMq/GbT+xD/itBC/J1nw6KP
XWPrVbvUEgV/QvkuSy89IzHhqwgOIhOvYS7x5NX5kx+34iUspgeR28+EAcfEp9nRsSk1d+lqrn4I
e2b6UKIaatPAYBaT4zIkig7hSOOsbSXey871t5GpKyjDlNttBPA4/k4yvYO0Y90aryiRCyfTwg79
bEGLX9uwsCXZMB4YlufaUBqGB7IHu20kpuaQ6ygObCTIGV38JVuZl8ZxxI7+9tWnSnqiYkxBbMAy
Xvu7OgbUUGiNeZXYUcdTT+32q2uSlKxN976S0b0VEIZG6x1IjNZiH9NJbyP7x+eDIdynU6JaVnr9
YRcRU1zizlIvZ+G3Stw1VvVuTDFmAh8svnAJ1wRV2SxHQ6LuHDS1mLpIx6/Q/rBMNRfV0+FaW3W+
NIfMZrUS0WWKWC2xZbdO+YDOrrPxWnXNiNQoyq0D57XcJR5p6aEDQDHH8guTRT/J2H7uXa5d2Lo0
Wx1bUJrTEgIrCXXoBwqmnYUC32tVCwl7/MjM/IinOrpLtJjE6rAdFkFGCUo2lv4WOtE3qrpk1uQs
V6mdXxJSHdOij56auak3fo/UVJ9JS2uXY2yuiHuvtuVcnDZTImeR0LGdF1z38J8tHAwNmgKTtlkt
W3ELtYy9dRhvAwF3ipWECwIC1wnxEvHRt2iUBs5KeWFzK7WsZ+T6aoosIK0qWIL5mNYBTLyGVJi1
Se34KIaYPBplHgInbxndWDdKRYgMbZC2NOUxIcPCs1QPTnyiUl4Kf8/F2a31nH4DpL1zJvtm6QAw
WrQw4a9kIu/iIGE+blCdmfnVaRUScHKeUZBiWiuTaTOM7kSqZUMyZN6dXQ0st6bKHR+8TY/QRQlE
9inETXiXVHnrbWbzxRMZh+MuUCtaSvsMxeULfbpoZVkUKTtzOQwy3BsifnEMLb8vM/YzIapFrUW8
R/TVMpeDe+8nWrWQuXOoTWQvFu6wRdN49sWqLX8/DgB9UzQa0ojT3QAtcy0TXYC5Slg9xMYXNEHa
WbjmYpx02pirMCura5TdSc1OL1hIp4VkcZlwJuSCcYeBzWfp48VgSkz0I3PKa8H1XHc2Bl9lnk2R
q/vEmmhXyGrpCcLpeysSD3Buj8JOcqxUrbts9I8kzIgBm5r4jJVmiiLnWKT9DC4rsT3I8NwqOLeh
D3vFTg0krSDFoKd6KG3D+hAPYXELZpxGFjen0bdw0qAq5EoJzk1nvnKtLrmLsI5wgoucZZdyytun
gcxZmlLxvZH1JF7oyXj5zpVV37x0gFicBi/GkIIiTs1oFlYB1i7FIskHb9NNFTIxu9sIQp23ZgR9
qSXltBsMddJk423KpL8aBov0IpjcRwUqhmvN8eO104FfSt3CuvjF2SqM4pyDEgfCisXFjqtTC9vk
UrIyXxXieWbJrTzl6Niz+6XLVutNq8ofeUO0dV6DtKyAm7N2SwMfYfy0qPvJuRkc3JI6WnYgfwuQ
WIgxqmPuXFQYV/e+j6SsZE99rA3URJ7yu30AxzuvbXnftbW2DXwb+k1uEW3FHFa4uD+0oDsaqCfY
QoRPvGNyyhsHMCdt7m03jiQlZJpCVThD2fWuP/olblO/L5oP8mDhW/YkY1nolV3kCO+5TV+nrvXq
YFd6ibijDZZYOU0GOnDIX8rRuMgiHtd+6MfLBuQKI8Sj3yKxh0z9BfDOtartW+lq3xG6a7bbbfLa
OyAWfhpzOot+Gb/ACX6l2/Iw5MNL0hsPnkH6WYiJAr4KnPjgoTBhbgUB12T/4sTpykwRWIyxReot
hl1ANYtSl2hMHNQXZTRfY4bxoOyAjV8yHZO+fg8Gd+F0yYkZFBFJQPOTntyuUa63Eal6DxQfopZP
FITklnvhJ+gHVjOPnVIfBQ6vyd+hPlyWZfcNdTUJCgW9x+5q1+3eJ6CtGhhmpv57aaApCAJ91+Dp
csKIizy3znEpuQA7n+ZyPZXgy9FXlUO9pEGUpLdAS0zIqOxhbM197SNprZBc9edeC8+jbL+yq0Tj
9NoO4YHdDpoIINMtOSd+PsHpG9znTLnxJgoI5LWT2UJWCvTAkvxXxfVfIfRDHA0xHwgSreoWtLPW
3UPWY2rXHcJu5vg48HfFqN3aBulfa8AgsBON6RqHi26U3aYAFjOqa+SjSDcPTSneYxXOjoIjJaFH
t6NOXesOEXDqGSsBPTQy5fhKqnU8uqD3RsJGvFZ/ALtXRI8BwSaaAwowBKM766DcOn5sRMA2zOqB
CvsWNL3oovvdD4rjL85sgJ6afmFH9FtDaTBAtvkztZ8NlSISf43krk0MYE8MyEgiglmG6+PT7ZRZ
4F1HIjdONH6cM/bfuzpTt3YItp6Mb023NqL8wan7ahnJ9lX6yYWsyoU1hJcqfjSnkfam8aWcoBo4
EXS6Ot6pMfxOYwvlgEyfafjFq7Qz6LPTU43nqEZWQlGonusaY1ogDxSnaMLq9cnTCTPO+MIGcmpX
ft0/WfC/p9h4TDrTJ0SSGs9geE/SDFjNxM/I4q71iIcLoODCcettWPvnHi3R6BUrBtEP6UNpj6Ub
o/tEmoQzpc4DfxNnzUfQt9CxcntRxUhaWjNlTVZm34D/NUU3rgpz+O6QzoGBch8WFhttpxu53OQ7
ABXAQ2GMYD7nI6nac6yHaJ9wVkhe5pwP09eQ+lsDCwLYYTBVi8+bnz8ccigQ7PUuQUTzTXv+8XmP
yMoW3+oqb9I7Ym100BzzfX6WBL8/9vN3aWTG8fOW+tetoJjGw5R/oOrHpPd55y+P/e2ez2d4Cech
1ut9pWnjz4/+7U1RT+D++XwX/prnTDYBskje86cX/7z3twObxnTjsqlBdM7BJgnxzWo07RXYln8e
9uejf3rZ356YWA0wSRknv30OfxwvFfp//u2/veUffzFodbUhAvfbH//00x/26ycl9NHb2Xjs9M/v
4I/nDEhokVCM9ToFK3nMp/pFqmLc0YFxL8pxLmHfPWbOiI+qhjk91o1/r2yW9lVbXZNcNiunNP1b
CT0LViiitSqDDe5NkpNlxGzhOfFsCOjspZTul1D29pmRKlh0Iv/mjdiGlBkdZ67iHeKKt7gZmjWj
9H3N2uDiOQE7NdSbWCC/m14gj6xpjGM4xo99/WLHbv1C9yhg85Wvq57CbyimGJ1gTUcBgNWbqmM2
RrUID+PYL/MxY/Nj4u2Y+l3pKe8xj5qjHuXNGiNPvaunGlmArcfb0MQpWNe0gFINa7ijgd9wxvHR
ci708HlxBd3bRcmqmX5+B8Whs7NgWwXeKoJd+DymlOK0yXgaBCIgTeYMrgT82AETMZ19c0HHECp+
YjkkdmXpAoX0eKlyBccyDaqV7xTxIXSSs+7G+d1Q6qcGdOMqNikTxpUJeN0R3rEFwrr04uhY66Jn
JM79dd3797n2MbHTZ6U31dskQz0kyPXeJQifVo5lXBppq+UwzwVS1jfNHeSJGj0HnubW2tXzaYWa
LHaDqzv20PAcEDMQFcITYlht3Ro4mL0x0Nh0dcBlHSCwrO2fMOZ9RVv9UtS5wJ+LOAHI+KGtxlNo
eNW2Mv1oA2GCYjr46SBZmrpscAajvbXLYN/TjduYmt0srQk0RQ6k2vTwBaegXj2j++qHGAgUXdmj
GmexERoXZ5RyH3Z8qXEBbocaYHJXlM2jTpTFwuq04TSpzlhQWKVT47MjzLtLFHX+aYz8GDCerZ3H
gpmbhXJ00bo+3KLEDxfET4M/qJiHQyMZthr5g+QyYPjWQqu+WUH7MPokvNh5fqEsVW4RBUzwEdqT
lcQfTWqWT3aNnaaYcPJXY0B8SkHkLr5F8WTPmiVJjusKarBcdZpFChwqD7GqELSQWgZl1xUYyZEH
bpte60H65N97yjxsrQzrnNfRi3RZaWiqu1hDUxxSW5Dt1klvpaOSWZkX30C+0UT0CHp8zIXhjxv8
DrSCNc2/9aifJ9+APhupU0idO0Zcvq0dRHQVtDUAMaZxrVOvAXFjEOOhErWXcfHF66j4FuZDIWsE
InY57L1yheB92OTstG+2yGAQj2m/HbFJnEu/2tdooIhRgIEf+f5CK1wsO/Dfa3NojqGWtEf6Ps0x
6+yXBE/aRvWle6h0uH96SUcmYYHNFJp89WUSXkUdgoDCl37IozZHp3rrRnJ7RFvba0zbJhgo8y0U
KGaqPLIPeXgahkx7qwMoTm0xSAoL80p0arylYpewq9sgX7ru9JzqPZCDsiyvjT5lW4VPcllKlUNC
pA5fYk1hBotR9Cr9yxiCkEO1v04sdvoVftNkcl/rBhR/74cniONiOeQemkgHoUcpem+p50N01OK8
Z6dNZwjV+zqJb4Hl0W1iftgI0MuLMm/6o14NL6C7jL2H075lWfcoDPvI8qY9KJgC55pUh6xCypom
7kGyWDlYXgdIeVSue8ZQX2xLBq8fWqf6NWPDvV3DlBlL69HmYlwoskPew9a678f4vup762CVKLd3
kLX8o+5SBfJSnKKqb6ytk8psUdtT/jAHSfmslw813/OdTUkhs0e8embxpcQHuKCWkq39XDETO91E
+Eud0dIhF1CFyDTrsf3CgBx9Eb21iypnh42jePVy56MC71CZ2esAzcUdyYkOkhIHkND0PWHmxGch
EdXDul+hsnVWbTEOZ4xp7ELhL8ZxfMgT/MrySU/a8qMR1NLQXj10YfGRVjrrockKHnKDhIg2wNJq
uBWl7TKFN+gjOsSsg48heqp9v91EaFQPNJ9vRD/n564CpQXYvDiNVl5DnuzWdBcHLLl04aU9wox3
ryJJK7ad2Q8HZu6GQdRc2OS1rCeqEyc9KB5kW9Rnm27FrkSlVuQGygsqcVcDPoyjJp0F59I3aTWF
RDydSFnECSIEYTLhBOawa9WBFspdFtHJzOsMJIXVpOvc74YrYQ0L9L2YokqUWskojXULuARqNgyR
DLW14ejNsksL1s9sYHZZaDb7apoeVR0lWKQqtk9ItBHDmnNUc8qeR9hXYvvIDBKbrGhAJ0uxDlwv
XGdRiBlLZuQEocSPVFLu3NqYFq5BZl8a0lZlA8+b5WwFHODDa92ZEqxc2R3BOPyzbO9McecQ5v6l
9TeFBfsxci4OuXGbFNDbohERWF/Ffo0vD6KCf9Clg30Hf89UyOZSyAxzmBA7mwrKssQYjLK62eQq
wnTSq9m5zCDRJxJuuh1oK9eiVNZ7FKCknszcs+L51tNF3BUo2Rd5WtKFpJzBODCOJxqRibSyZ9qS
/j6bo2087Ur7elgM31D6Ys8gL8Jv9tPAM8ohMA+in1jWQzEHQfBhUcPy0Ji7+AKx4jnQ0nApSlpg
SabD0wHnsmInsRfkA2Gftmi/jVV4B7K1YEAQD4iAtJ1hOFfgmy5DUZGcS9UMu1yKl/m/ipy3Gxuu
nspMCCBtoMoSJLr/nrXFM2YR9xSk/nFKkTxnZXq17Pa1xrL0AAnnCjbsDSjG8CQZcw3IIHx2mX7o
oaqzII0uRvvW+a5xtKFnbHun+WH2cK/diU2Mam/EKVgLWpUjOjs82pXbswjQ6+h5Ypm/tHHJ0brn
176sX+pOho94ApaaE/W3FJ/oogqcYt+WExNuy+CmMbOcdDZ5TDPTsc0IabYyf8NOpoHCnoYLz2jt
E9307lnEwj7K3kj3hSLCRxfRsvbEl94Ota2L7x/2hPY9ir30WkYm+CPNu/pRHt8+O07/n9fwN3kN
lkvT6Kfm3L9RN9/ev70337/9mbv5+7P+qYzT9X8g5CKe2DYJKrZmvd0/lXG6TfACAQ4MYyZSo5nJ
+Tt40xT/YDlArLGY+3zC1dHT1eVnUDPwZ3q5An+NYRlEODv/N2Wc8H5puBu8u+Dt0e9gtBOG94s2
zo+MNM3jxN4XtdFsy6R6IVQ82NlF4+3HtDuiTzAPZsZSFx4hNz9/eGgnfrv1+930CshIf+lUvbIH
eREzP0N1sCzc57q0hgeUb9DJNbbuWLE0CCf8yL3Q3Fc4gUwttfd9bKL9R9a6iRmr9jKxYRgmc4DN
TOaowQyRac/EHtvnkJEEZU11M5wlg15+F9Xul6prsmWWssJBmE8lR2zxQ3m7zpX1VlhtSfcH5tvA
0EyZaUq+QM1dVBLIaAbSs3cJ+Gvb3GNdkK464L6RGzANWUVwq7OElo5pvH3+psWef5MpLeSix6Ve
DF9tgJ7HLErviw4XOTCLS9P0/r6HOo9caTql9V02QqGIZJDe+yXJzPm41QU158bIATqWELzaYbj3
XMiQyWgpBgeYQYOiix7GIP4BAb3BwRrvcux2JLsB/0Un9zTOOGCwC9tsBgQPkIJ7iMHIcnr6TWI1
zDBhGGZ7FufDKZ1Bw2APqFs0OCClA6Pu8wdpBEGslwfyAChmqKp6bkgnCB3ivMYmKWkj4qcseNNT
rpf2YzUm+xC+yn3sI/QxjGgTd3q0rycIg0o32h3Wi25NhlVwMdyO+j814uNY0RMwed0FXn6D82vn
uWT4Ra26q5CK7wAgs98TwJq9GduMtgDrrQfK2cBqDWTYemZaPPTKfeo6Vz1UI3gj+HnyGCIoaGY4
NBnVak1hEWD0Jzt6mjHS875IpnV9KgyXvVrRT2sY1/1JY+EEeo5KH9X/q0Wz51w2YFNT/clqU+9a
BeYXT2sjzBFbqZfFxlKNvTPjoNxmpvA3VVd+DJXDeVvkeF3tMDl6pcOW3etgRc/o7ODrNIO0Ld5u
XcPWrmfIdjLjtnu428UM4J4EKO4pBMrdznhu+rhq01d9zJFFvEo/7g1zLibPYG+8BLSoQGWt/E/s
d4UGDPacc2A1mi0gosQhkPAe+5g3Y8NVDkDcmVHiIUxxOcPF7RkzrgMgzOQMHscXeDZnGDm293bl
DkZxoZpcXOrAGVCXgS/vP0nmVN8ptckv/Qw5n6Cdqxl73s8AdLK2YSjNUHQDIdcMSS8tUCEsvKKF
mhHqzQxTH2asOtkhA6jIdqSqQDG+0A5aJ4gw0Mtsnzf5j6BQ2XfGR/h+vf+eNHThlOggDHUq3Gpm
9I6wo7wrjMTa8m2ie9Kb/kryxMUOVPrcZHBsu8j6qmG6l2ZuPNCIcTZ1Wa4o30/rqokGKIAYQC3a
2zsScDdu6sK3mn36pp0QihyE905ZLJuBT95u8LrLCT4YPJzyqFQT3QX0nZdJNOXfrHArVBx9cOnl
yzjWiyt6sxLUGI1lqnzFc2L0j3WiX/SCeZqc1kVed85HbsL8s8swO9mu/bVJ0+GsOUD0INud8hAj
eoej6PT5K6hSjNrypHp/PBGlo7YIQB6b0liUVldcOzmVd632DLWsu6vlcFeOQ/SUkQa2ngySO4jd
1TC5phVXdTFAf6B/UDS3KTAAB016u2JcqzdRCE+g8/031E3A6oyzW9Wo6brohy+igz/RWg29zn6O
Kwv51IDPooFNgX3HLR+nKDFWptGm2xJQiRl1NOS01LsZGcwpUrbe+q5xCyR2ZGX9drOMiJYMhtCl
v+EVMIddjEYcYVi71gkMHvpghQao7Af0zG5BxJtCLer7aFr12cLfi5buJfEDxyBjkaMQ0+WoFzZd
5FK374NiR+kdwEFTqy++1l9HQv+2ZNghDUv95BSClFiJUJs3FNQjQlq558oaGEl9c60SBA1m0IMC
td9jeBNfVQiRZKRveULj7N3Nhq5FFnSSOkt1kfagPRGFEgFsobsZW4O1CAei00aCdzA7cX5YNsVh
5jzzZNcQSiSe0Y0JKn4hMtOgeVO/KryJ3/FgrqgO9l+tAUh71SzjRjrvoQ0ctkLCeFfKrjzgoMHo
18GFVDAQJ6bIlyIT/83emWw3jmxZ9lfqB5ALnQGGGrITW4lU7z7B8hY9YAAM7dfnhqLqhYe/rIis
GteES5Q3okjAzO695+xDjUH32ixbYy0BLT/ldfNFFIZ/Dto4fEJcCYXRypaIaX4T7bhqX5kVXbuZ
cSXvgNrFQ050PV2so8ZLsbL9UjyVjo6AdA5UYYZOD3OdneteeVcG3d41LPL81NbGsy5Dcc0MyB5x
UzAvVXigbbf0rvUywS2AIi771zg1X0yPDFX2jS01H5B9OKD72OnZhSMqzXysN6iUn6q8LJ6MmYTm
nBIeBT/dPdR1W6dYLEDxkzPb/VMbCm75LroxR38mCpReyRLfLhY0ZyzLc1eXNwWCcNsMU7dOTcDJ
yUhcGuFFDkqfQZwr4oDIYzgrSdaSieuGPiS3eggv4V53AdPzXoOjbbNi5c/V9L11zI2rk/gLi9ai
ezOGe3Qb2Sk1u2RXmMvn0fNuwY6sb+UsnmMZVO9VpiC0Sd2jaFUVICaQOINlqSuaiWxNK8L7ZnuA
89vya9wqWNDxFN1vepy5l48H0QsTluCG3YHSYG/IeXwmmsbaDFVl7rBXX+My9B407q01bvL3CaD2
Qz9O9msMNblm8Plc5l71FOFxJFHHfu2wxt67CHtYOXgKorg6WoC91h9P6wlKURP1Z2Y6wQIt9E+2
qo2dbBrjSl0UkQFiq11aD9amljnEv8nFNVQ44VsB7FBZZfelzH0L5RLc2WZRTvZqzNfa0eUzyUPB
deLN4l006HYm+b3rv8+47lje0dEUaf7GhHs8wlNtnqKeTCiHbxUFC0BRR+sy6FJaiHF+c3hlzK7U
EYNu+UL0Lx+W6OXKB5ywDUwlXiZa7Ji0vfdRctzT2oCYVsUYI0zvuRJg0co2WpMppa8Su9EhdMbs
bjYaC5N+uEVWRIbTwKdXRoBi8mk7p75GfKDmfT0zoKo5h57CmuWbLPXgqVoeXMHlKQVOeNqeWz20
wZNhSlKHkg77b6seXJV+bzko9elUf+oqZC/CHb2LT+rpk6itS5EN76D1Qarnfo/asI+ByI3VRsRV
cXBtYM9QMloiIeMJRtzsI/JV0arEHPtETsAzGstXy8+9x3mEa4vcW0F8shLGX9Jd230f7D+etjTt
6L8kV7MirrwqUBIndh0eKkACwJAb80y2R3ga8OZVCv1CIiyaPaglmQ/7xl02S9JH6unWRukIr9ic
yOEYMdFJDpisQBbX0ZAwzJwA5uaquHUd/4A+efsFosNatuZ4LPoEaLeL2qLxMuuuy8xTvzbp8lyc
1nxvASEvJYazkq07HHrk50OWQljPDl3Y0fDKzfg5L++wKH6bEXBiYaNRyWjG3/qy5VTtm2wzeoaO
SZJZk5hveeAUu5gsK+BnqG67Hrq0MwTEVIGs8ZPRvtRRaV9mIrYm6N8DVt4AozPCIcNG0Tukj3mv
Ly2sMg7d5k93Mq2r7V6mkXN3q0xvceOXK6cqBwKknfF5bMbPMH66i5PBOdSir+6K3Fyx0fdQcszm
OJoEiXZEEe9yE1+jacSK+3kqdlH2jTngcGhm23yHiVoFOro3CVEl+SnjAEnMDaVNZr0zOJoYCzNz
H0nifq/hNnjFHZM0/yQZTsL1cK6d2TrX1toFo8HMvMiHbdeN/QarUXYbhuqxKQD+0aI6JSW9fCYz
bI2NHfZ01DFrp2S+7mhYGddubqd1YffODp4mavi6l2Kr3bLajFFEr3aU3i5VvjqDfDo2XCVnT3ne
Wf3rq76TwMjKZE/7hzm3FhC5QmdB1oncOed975x7zC4I/6CXWdj9zm0unHMrHxgzhac/v1NUdJ37
Si90LfcsSafY+jEkn8kgr9xBrzghtFlppGJnZAUNXiUFsLxmLu1Xw1NNcOiQu9GxE4wX/PiHQ0n7
SZlMbOrKv4M5DAhbBuZzFcxHPBfepySfl70RIdksR+8TnAI7UN9SdwbvqeFaWXBgt9Yo3E+ure97
qwI3ngGrMco+Z+SgqJAbTYVszVZ0Vwb1Q1XK8GipOVxoVD43SPCI3bqCf8mDXB5MeINsUljU175i
DIG0gLns7I5/PFiciKTMARhhYZ1oYu9Uz9F6tp3y6hoR0LxAl6s8qPyzC6t1k3PPrnyu9XISqFRi
tBA9cJJNivP/glMru9SMalA1O3qLO7s+//mgxzDbk4qKCffCva7Ofz6o2fv1KZiqWCrqroY1yprS
mhtxQVy2rDQEBK/MqeuPWhGY4FWfiV4bj4z1/R7ofTAQPFqm7zljjqMTIOmw7YDARYv00W424Ev6
BoEB+HJWMxvVtlHEGKWIk6Xb0Z7EGIcqARUzIckX38qA/zJTuicrB6OsH95nrabPlyNxQGCxpnJC
jM3eu8oQIGxIvlIr3AB33GycSd30mqd6zQHFPVBDR6sphRIYkW6E6dqHuIhM1yINPEWs4A/pi2XD
AZU5OUhtuEgiEyBLaUt4G/jKvkOGUna4BwkktiHJdlbwLOeQ9mSWtSsjMMQan0O5Ntier0jxp4cs
NraaiGkcMlwmGa1z0YLWS8nRcuRCI74vEUvtIpW56zaIvtVV/qkbcYwbY4qQIS7ZQo0JGGT90IPB
OFhx9hV5fgaGL/TvmHOagArrfeEE/THIieRoPfdSqaz/EkubrRe5ykuhPpUVcrkhbdTVMNOvFVO8
VUur++YF80RDPo0+qcJ59sCGX5tkUKtwIkVLWwmJBwHs9omQzFMqgn3Utc2DttvbkNURy3pmskNM
X3ScNC+mGT54ojFImGcPRpxbPURV/VX1vn3XiGhgPA/6BYlQ+tZZ12JMxWPkYRTUGLbttPUuTsq5
deFkXIa3NgzQFEKzR5nYAwMU+SWc40PthPlhslqWGx9ahawKxXFdPaahZmQAWH5lxKn7bkvlIN0k
CJpenPFozkW6B4ywjTzDQLhbuCfX4WxhzfqTBc1r5doivvZkTGlP+KyJrv3JjopqNfSl94AytL8W
0SIo80yHob2Pfor049MyVX+VRBhIBGqQU7nMP4gVqkfcFMNB33489QYZgkkEZWELxVcGcgLLig6h
D6J/Y/saKUh7sIbgJpYDcjGpYefZ5XNm4lWwck5pMULsE1IjuL8zIjgnTs0jsyxzTzoss2piBshR
7F3gxrNw1h9fDmnpHucUH6UXjnd/fivvGBERqcrf/vgrTUXnDfTEsJtcZ7556AkPyqe98/H046Gf
iI1MGsSJrt2j9jRlvvuYRwZlFd+3JSmX9tVQ0npIkoBhGRWRjZYnYNFqB/NqsEde3U5kJK24X4tB
HAK3sB6mGQIFIJtyg+pUnmC/ANYJZcx6WGfPds08dm6IVbDv4hRNDMP3YTMEJVPIcHA2CLZCpsjs
wBkOdcLzVmnQlIesdTF/xBaKFwFEenmoy7Jc13EHxcdC6OTD93hwkjC6ECaxZo70Iw/S8myD4rz/
eDDKLj80rfXcdOa/vqVLnKsBYnajBLxLB+NW6SG6GD2s0DZIPRYvk63nY8mPnepEN//DQMvC/8eX
4F2q08efj3hOVi0gSjcxLgaqcibojOvC1gCKwrcqpy52gyBKdALaD0smAOtjKtRiRjENl6lHMGtw
eq3oLiJeuZjaHu+rjl6LTqC8mHAXj8Kw4gMl8INOgfMEEEegeIoflV1Ot0pRjXhW/VIJdwFT1IxI
csONt5m9gVm7lUHb/rCaCl0iSEAq/Hbn1jHwRYNjUMF9eGAVd1dMFt+xNXebjB7nujcaA8mibbEJ
Zj/N0E1PtCOkwaw4XB7yIgVi3SAsyltxP2kb+47aWUD0V9Bl5X3uIDXAXGltPEfO29gxzXWZdOXD
1NSBu6j1zDsZEhhYSTMBA1GC1JznnUrlF/5V/tQPmuIhJSUkpICZZgNK1VTZ92DuHHv1x5dluI4k
ttExb5o9m45ah+GQ7N2oZVCVMluLgtlYoTQlxNAJ0c8vDyVLCvybYa0+xs92gLQrdqOdNogGEVFy
KZC6b/qiRDXYQcObppSRtfriucy4M80WbJhUOKqZrLsyLVhDKY5KIabHNM0M/nu6pHagp0cbPecm
gQO6S8kBvAWSyHidNdOhBQva4kU8Rp3ngRetH8I5qa9uuET0Lif+NTUMPgmqcLSWI2eObpEtLE/Z
d+ZDDfOrEke0Hf1qsJPvBY1NlIDNF1cWqNDDR6cZ9xx5UWhx+C5LQG5gpWhVX3pjwvxp2jnklc5d
yxk5F0N6cqnaaFvZOZGzQn7Wvqz2k9vVa1juxe7jIQY1vzfptqsmC24M19aVzNN7AkwhPun5kqH6
4UZM30K0DK1yKFxpF1obZuP6FC+qCLyMOeKPKt1x+nE2LoidLXpmZDOIFFW7xBwGwbgnlIGYi5nu
jmu9127RHJmVibUIRljg09RcZAJsybe/wJV/cFotX6O4FqfeLkLUlZ581XrGVTMY3bZOPf88gyqD
h++Xe5WRt4xSB2NAs7R0NAPacmDIP6YyWs1V2X62JOUcRp7w3LhIUaIZpzwK1MfK1OpT2Hpyi76z
3Y9cCwuXhgJlgiK3Yigfr0o1GZdyIgd6iPxDPuj5gQbPcAxKQYq9Uz2xCy4WTPOngWgd0XjNjeKa
D4OtnjWOWK5H1znSaHqjMmFjoVyczNcxCCz8JR70faMRtJr96m0u3fVSuPXwlGwObYYWuBgLI4fT
In9aoQt8s+mbbQTucFNAeyNBvvlZu1lIanUMdjEvTo4LMghuDzKcLuPNKGrvybGOXRnKB1kQeEy+
mK0deHtZigDYH4xNqHH2tEkrXzmH3qGcgA/iNTs4Kz+TOUwOnt2fRTS7T2bcBec6Kr6m3Fgvpgd1
ToBTDGlQvUeR/AKxGT9lFj0FZXiumZrsgxqjVJGgnQbd/p7KxDj1GFRIjbNulO4PthVhKibU2o05
QjuRee+bdHfiAUuVtqZ91FrynVO4GX6tuZLomZEeEic9vzTGG+zlGqJR17KUts029AbNYChoz/PU
iSOlI6YrYQLg9CJ7raFNrzTHrhM+EowksenfJt9iwBwF68Aq7GtvSgmXc+IetIFIuN5j6itIuiFm
MRwAt86Esj2jRUXrD9G4yUecqHZ819dOD+ZHBK/AjKYdjkQCvgJvOtci5oqdc/nw8RDaW5KGmody
RrZT1ufR8AX+aB6guLFbmAScEBwNCMoOd0YwXOdm5pDoTPm2UgMaTxeBTp4U+UkkJV7zuUbFUMuG
dqDxVHVzuhVB+DabXvmaW9o9x1y+aN6z7BplkElL7R/pXb1gwSdeC50qXpGwffheOnJdR255tWxr
BJ89oEY0q5hWe0qzzcyJ1mt9hFHeqLE1foPE5j3pxCYjHHjqJUDgsfZrhLtx4/gbt6emtAwEGSbi
u5MbqoLBoCWOQPKCt3LqNqDIUOaFdrdr4wHsAP35Yuq6G2Mw4xmS1FeFbvfy8YwhTIylPS2PlTGS
HmsO5H9CUp8M9+on3xIYb2iVKtYHQeNdO31zN46xvc2ioH/4/5P2/yaHBvjGf5tD8z+euuY3Fg3/
/F8T9+A/XItxtjB98RGT/OfE3RL/Ydsm7X9MtYRaBgAb/vfE/QM4Q/eOVGWYNNAk/py4k9GM4scE
BOI63PlC/F+xaH6btzPvd3zfdy03cAJYMf4CjfiFViFkP0LFTUxEkVV1noPuRVWBf0xTXEX0/O0V
9kp5RJTSX9w0xRPDamgXqXOiOSQufjESqgJrjeOx/oOC9G38n9GP6vqHgfjXEErrt5dGGrWHpADG
Fyob8C+/+4qjepTL1R6du0IwIHA0gRNobValpiKfe+jkGtTpdqJoOnCf/pzyW9M5T0FmxY+T5Sar
JnXqU9eQ//DLp/1fvDL7N8fz8so8m0mBaSGmgDTCp/Prm2Y59SyG1OakSwHQYPi7YyeaN0Vgv/RF
Zx1NZKVeUif4blwU1+AZ7cknxTJgC6sDAmfqjrCguRvNLXKaAguJ1ZJiBmvZpuFBbzfI92ZunP/+
ZVv//rID2/d8y6UNwsXzbwCQ1OnMemick5xb4kcZ1nBMhhmt09B+MAoGCZNTT5xc3Cc/ZPhRhdLY
JJ31D0yfj5/zi2Gcty+QlglUQdhcdNL/jQJQmLkvnKonVwBN5xqqYX9u2xmSTeFwZhuHZ1VJgoyK
Cm2t50wHP7U4FwQEvbguOVOe9Q07SH4oETjvPCBjhRumT42sPtOE8Q+hThUNRO/HWJuPKdL+wySR
0Ymgzw4BLPlNEHqMiXw+HubkZ1S+8QH+uL9SpugxDTbtOkWDcoK2RjcSZ8ZGUratqylt7q3RxwZS
BzuETpHrZziJiET0a52dZVmiUHOKO4wupBMyqLhTDZ7uLnfc+8jOf7A76sOQmlw1tfOpLdp1DJHz
G5lvNB0URbPj7nPPNdZRTghSHdvTiZv29FGezuNmaqd7froPi9VmXJs3WwZ6UOqGGpm2qOPNP1ws
y43/lw+JkmbReAR8ThLm9m8fUjrNvgNQghl9SxgifRrS83xQZ2U8We+E1JCaiQ2wORlRDVC2SXcq
sTlmNJw/irzcaiMlLYm29cr1DPtumauu//4Vkiv/b6+QvF8noDXnci39fjnHvPUqixRBBtKeMDWZ
eBiQx44o3kGGT9+yEDqSdnNAj47AVy7Hi9ciTbGc7loH2RIAEnytsXivxli2X5wh/M5tymzW1ut0
nL6mkSChVSL47FpT7ZzMqJB4kvaSEkUUdKq5//tf6N/vC0eifwoES7Jnm/Yizvp1WTE9EtkFMVYc
F0kZree9mxTiUDKg2BqpWnmTp550Z86HOZgQfS+UX3q/Z8dTNy8FIcTsv30ZWBedyf+hOG49QhOe
NikXeBPaIUKiStwq9BEYL7bVNMWvXnrvWtYrnCz5lJkGGSuRz3pFrFBq5+MWlBT2TJtcmboq0DKD
Mc3GkmED8bKV2Xk7y0ADGAnieFPu6o3v62k92FV0N1fuEhs0LiFNors1dVPuaBtnIO37e5GBKgTw
6YEd8LK1Vvguos4qNqXbQNoVnrlOyK74osDHOOlVal9/c3TyI/La/qqj6c6uHLwhLRceJl0PMaNB
jN9yMAogvXuaJRS2+XSVefb09x+R9RvAhFVLCjZL313YcQFqob9+RM6MPe2DaCR0pShuSUbAPXtp
nqshkneMhdNVaHrFi5OjWFIlKSuB3SKyb6ZFiouwVTf/wHX6Heu0vKRFGbjcCIjzgKv89SWpRsM8
1oM+IWwh5RCZ6y6UxQwEJpluc45ns6+NHPAVAWxJld9CmkXC8JtzrOlVuoH+Aq+sfGxijxw/N+7W
hQfOX9mltxNxXWD0JY12mrqfSwtgPTmU5LIEy1TRQls7fucfujr8Ab2TtCTi6By60UwIFHN3RgqI
vDBUN34PMkjL9twZWDY8OWAFQPAqsNatcqs5NTZ4Fi8NJ+ZCQC5zSzG/5X3eKgevfKWXNvvUDhBk
my9JYATbICnL17iJrrgx9NDUF3TvBMKbsbkZ/NDY/v3Hvuznf10LJbMn3mi0iUgWFxnmrzema2mM
kbzRpzELaGpyhy5cFselwu+R6G4AP10npxdn4eBr/fufLRbI3l9/eCCEFQSu+FBl/h5Grs0eH7tT
1SeDxRA2jPm5UcU6GgYc2TaletP0GJgn787R7V1TjtM+KFvAt7Mi4wqizVpP9bWgdGlqFVGOG3sJ
ayFPUGNUqWy2XcatKotwxhahpnOfPeByePU8T260oH9YA2Fa53ZXrOFpnrM8s2miBPZaNM5ucHBT
SNbQNQ2WGwnf7Tr3k+zNcApYdI2BoRBSQFjVhFKm1SVE3XhsIIysgMHaoNa9ey0TTcIpZlxhqpZf
a977hWn/P7yJcrl3LdeWnJp/3816JvuYwvviFA+L+M5vgmNfT2uTmm+F/qo6lDNNQ0T3tIKENe/x
SdFMYMaxy32tN6gzixudvaPFTrtKaTi/1+OFidLSwA/evVnMF4b052iOrEs/tdWuF6TlOpPiF+dT
0MlrrBrOdOadndBXph14hJyQPOfF25Qa/r1hsVNWGWHXmEsD7DfGfGf0EjcS2kHYIoQh+z1iLNMA
lzSFXvImzbrEpm1eul7P+z4ibzVy6y9t5k63wg2uGKb8fzoTQKf8/WJ0bReshiWQefnCl8sR85dy
wWGtNtTgRCdPjOmptlC1ms4LEVQhTub46kpYN5zZhjWh95DDm62MovI+DtPP+eJGc+iRnep4qFe4
kMJna9BPY0bHjH3Kvaui+nlQtnMReRvuARdtKr9VuHaC4mpP8aOrZIwfi3zLvAotwidrYzPWIrh1
uUXSlPYYcC9PXaxNOvDN3dR7MRpL7X/x48e6XLrMGmiSZdSfDKIy3lHYbX1L669mtFie2tC4IGRI
CAl7DqX6ERrCpT3Mw4x5AT2lB2E9bdJHw7yvM62PveuEuHw87soKlJ/yvwUaIU4TC9BgNjVALKyD
r8enppxt8n0cIMJ1eWFwOJx8eetKdPlVx4DXKbyTq2Jv31k+FD1niE6Fw2jfL4rvThG/JUAXHm3d
OGen7J9tFuA+S98dfQ2NPj62HD1XHLrddN2wyG7TgVXQLtsX2VTyfugIGGUFG9aM3JvXoKLvJ6dP
LXGzZzql8ZnKy4Ae3bJfd8WlBqDFqD5heivYfu0moTPmps5lmttk5ZmEM9SRAARUx8CEvfpHDgzz
pzBOY9AP+8juiK1yy9c6E+bj6FbpJUSCBclGwVWwLaQk/VSePb8rj2oJyh6q/urk7bOnyQyt6Tzd
5sL+riMnfHH6GfFt7L42Pe9wUYZqi8kieMhV6B5R+D5mvQofRPDG1E7cR8V0JoE1OMEkQIIUz8e6
nogjiQ1/U3hqvBD8UbAindkfx8vHd5C82mAAw3zXGfa8S4LRods+pAcR+9G2ERfD7TraN1JeVIzn
PGvj7g3J3XjXRoazLR3/PPoQT2aPlEpBzzvUPj8/SWiqe0j7xpy9MVKVc8dM5adZSONMkqU8gvvW
sLZbhGFRSMI8AItNbtgbBrPuWdSOt1d9mVFm2Mi+GdM4rZ2gHSD20l8ywnssrnmDOHgGTzOHZnrp
iPDz2jLYGpLjhVPDPoh8JS+Z+4KcnoKpI5oRVcpKOagXvebszyigVWqFm1EEwboJfHQuuY/QwzIJ
k7JKghoh8LT8drg/M2szazs94Ll3bkz8Sc/TLIe5kRESUyfLtENve6LqVkwi5X3QMPLtBou4suhz
haXv1pM9YTop8YhdZ24tYgW2lLhq26LrvvpZtg4Bw5+9JhqOFkqvakRMK63BPahs3rdMnwaf0HWf
ovISdNlXZjSURW5V3nGFEoDs9GfbmabHCR0b/e5KPIYqppUryUklNO5z4wT6oQuh3dk6nb4MZftJ
wAR6MlOj2aSI/9athzLVSZIFOlC9tL3NJuTPZJA5GkvpuC0eESFHWyghAtIbLl305dU68L3wOueN
vQ9yogej2X9LJ6lQDZXzH4LZFihdVw3HyeqKU95Yn2Rpx0dnMItHW7Rk7PUdCjov3ltDkjzk10oj
zlIZq0Hg62aF9qs/D/bsrMyyUI/2aNETnUio5H1cl2kH5CAd+2OSmihtSRfZ9sq39zrU9JZHMDsJ
Ptcc/ti5SQmgZ3gdb2wJ8MWgVbWp25CM6QZE9ljnRD66df5WPo1Dnq41bczDFIhwV0IFWhXRiBgh
wqk66SLcxi1vQDBmI6TSqcJgahScy9DY9jl50m4KPwcJ/+NokMK4gPckFYhoq3s3x+dEEz5YdU6c
HBaPgap0c3Bqh2MlCYrr2nbfOVoaL5TCn+aEeSlutgAhf3GPWE2ujE5ViOz9YOsKKotQTNZ5rglt
r2mHmqFKTnpM262bVGsLZ/cVCxOXeaSw0jPHXRt+0pA73ORrV9VkDM1BBGeEyGzhjx3w70mvyARd
ArmJk4i1+jZGqXmAF4YuxBkPdTlFJ7o1AbnunrPvFzMujuX6WOOm3A3xvpZR+jS1YPxpT2wBl6AJ
CzN3B/Jn2yFV3aalSlFd1avK0KSb5UDduOuaS45EyqOXTJZC53/2FxaZHYqD3fnJPrGq5KWzPDCA
DO1Nrxkei9KlnVEQGWXUnrMN2SAvGJxp07dgzvEqlneAdta2UsZjhhGYrLI4fbcwABAcZdWsrFNy
ZFLWnnRUYQiF9bVKUOg+sB1vIxoglw5M0oohWXQQ2UuFdIl0qGY+e47Wd1IzzDaGiTFQqxmhCPXO
TrHv8dNfwI84Jjl1rp2+FEWo79E7lTaK3aDQ8X1JALdb9ent46EvcfoyTmP6tvIEuoK6YWhcIAG1
JaaAmrPiyXPfagRzKxvRBLIr6hArHL9gmvEwxQ/ZpW3bbznhVt/KoFjNE2w0qKXHGi4szv7ulOFd
JgVeXMMJYT7s+TdCY25RIfWdUcPmwpzu7ZuuP0ymGgGZtYS8dvawZn4VHQtSeVcBSyOR1WW4tyMu
82gxAwReW+9bq0CJVMaLK9wn1sEdY9Tmw95HT3NBLNzsU3qRyBzZTiQVIqT97Dmy0zdy+fpPaYkP
O7IQFdH8/JFWnUSMpIs7ssbs22R5dKAKFqikjx6LdL7vgiXnCFLcva/QjqM3+EoUF4B7joC3zs2L
fQNO/8A82H8IMpscFjArc1hLoqtFudKmIh28EuDZ5PJm16wDro3f2Mtxe46+KQ5mlz35uNfBSk35
himZT5pn0EA9QFMDSFffoOt2ncDBApmKyZA8M/0enjLabyvlvuGXXyIQCwyqCPZWxWATRmUbxmPQ
+2+Qd/YGIliqdQJw0oQs5LnXxHYRnxnL3D/2lhrvEZbdcBnuUWRlnzrDCrkZdbzP0/iNA+7w4Ew6
YVszFTw7kmiHySIHZiCwBCqEm47OhRdFmLkQq8JwxJPnhc+enK9lrOIH5ooHz6V5Nbj44mn2JOsA
xNpBmWQcIJeA/IKd9CDQtS0BEPaWnBcoXE/0Uvu1h6Ry10XVuJEdvSApG7F2KgvJGD/oNBuVBFD0
1hpFTHFxLVncDoKJTuv3pJzXqt1MdMzWjtImgSlp/NzjWOaAs3bHybzptn6JoJojWpPBJaORhzMj
UHCI0765gQA9GQMAxrgcrfvBUo+W2yHkzUpwwgV/aYAoRsmjd4rB+AYtARsuOA1dEyKM9TYh6Uc5
h9K0cKWm4Q4leXj2ZUGSopDndqyQ13PvPcGge0ETdLYIQbn9qPu+fq2jY+7O9UvJpJIrZJeZVff+
cQxw5JFVT+zzVr63rvafZZevy8YPL57vn0J8HzSIRnGtyHjz4ctdOF3tONmd+Y36N7Uc/6agxQzh
jW+NgLMTY3g1eGNKiDsYvBoYlE0Ey6Oar6HTviSYHCiW3OhsxzgBEhDZqSXVhjY/zX/UrOxien6X
w6cyJ4RnaK/e5IQ3aY7P0xhEzDNBUZMf0K50rSMQ8pcm9PIHNv5hm1oGB/9ZXJQt0TaWLVE2gQta
I4bH19g+2wrgp0et5navqlKv2L7cLcXKDCWgaI/aTD7TOCe+3ksfIo1vQ04TrIvC/IyomzAPY/aP
U5aTgWpM28UM/uAl0efep4ozArN7MYzhkmjyJKNA9SDoSICHOxCtgCWlF0n7XersEWmLsZmzaToY
mHG3oHs7q3oqigGxXO1joIrG79S2LkwnD0YkGT+A515MxGFcEgRztb4L0gkIpOyx1pesfgs4NSjG
//UwCVEcK7a2f/hejKZ6Wn/8u1AmMF3/j//FL3/zv/7y40d+/POPn/vxNMwwl6/+fP7n//7L//EP
f/zbb/b7y/z4Lz1AZvgR+fBTWueTuzU/PJqJ+D71rv2zaYObFI9Kj91ToOZj7HXZPetZa5XmSbDS
b1KwfofGhHRfkEFG4FB0Skw0nu44e3u8RK91uB15s48VOra16kaKwyQgJt20nPtBouoEuN084BZU
Jichs05e3VKpF0gJ61x13zvTyt6Qr+8SQazbB5Ml8FZJ2OoLzkMOChGIRbQJ3DsZKt+y5ThQ1Uij
cgFm0uOOaMkBdNBjPMpMX1wLv17aeGCgF/XtlM7u2sf1vbOc1jpD9WFddTjCs5Pli6UNxqLTo3CW
oI1Fc6eG2NojgoQM2mIrJFwN5vkoinfsJ2vXB7FIpFWwazDe71uRnNi5cGgSquMW4bB39AZ+Q/Iy
djmIWHIL815EZ2Cv51CiwGs7oz0V1pvp2eM5csCFmmNEsG/v7TW5xLghMFcAqH1t42BLX+Wcx/2T
pcxy3zcvMCGMiz2X8WGCW93WKSO2nsyWTIGusZOkvmtLA80jhe+z6MJ9ZVjD5y7hdGBNYEmgOLy0
bI2lSQwR5Ot2A8dD3ducYFlFMcBO0SaSrXWYU9Jk0GKisM5JzD4nblxu6gb5GWC2e8im4YtIcDkh
G1gLFVsHrQWZB1DiaUZVd5HZyk0jvIsrxcXrO40E42pbIeARAWDVhjtws9q3HFHSdqrN+s6eq0Nq
F9GlUeo/2Tuv5caVbNt+ETrgTcSN+0AS9FampNILQuVgEi5hE/j6M6DquH2678P5gfOwuUWJKkkk
kZlrrTnHtA/p3G9cCW10zpzo3uRUxXqfO4jLAIXrTltvY+JuRyXjX7Y2fp/M/j3WvOG5xkM8dPKO
yV9dx49uiQwbgEPvOa4909nXdp3w4+1Q5uEUqA7TALTrEXUZGRr5XgnWYGafyau70jOQSJ0u3vMA
D0rvj/UTAMs8dEVwHZGIhyB7+5cmoC2UjIh6v+5ajWcdOTDG4EUJmyw72kR+NNCH7qdL8q1DAngr
6TPs07F8NWzQWGuVJIcsGswTNbB2a4fHSLAcWJ8ZI6Xnfh/pEj/m8q4RsHARIynW5PoiOi8rA2F3
cTFqR9v06Bm3GfLaK/6HT9eZil0sqmCVaBaKEja7nTE1Cx1TD46WPo0/CVkjXW06V2k7E+yWIzSd
qicg7SPtyskh98DziOjbOpNv/Bx8YrD0eAcbyaX/kn4HBxQcG3s2GZY75QaXdL8iVSo7F3ZB6gBQ
PsuM8qu5+G/o0m/6YugfXh5toTpwghBKXOq4CPOqybdNHDlHLfb1Y6KBmdKjXxlG/i2An2KFVWI6
qsXJqJt8TUz0k6IiuYgEc4DnCCZWekoIr6z9Vx/e4YaCnZmlGpu1FXH+Km0GLSSVtWHd+IDqyvQ7
dX26zqdevU319NAb2IWa211S08o35YL8bxWnoyGqP1J4PxtjwLSCB3W+dU302td1emzcZNjBIRfr
5bT+osgbZMKlHqrgmOn4QtGmiTnayHx6UZ7zp+e4HBF48QTd7EWyQZ99zNOYxQoDlfYYbCwvts8Y
+D6G3vmwCzXuJ2loZ9+y412lDb/+hto1M4kes5jnjWggGDFuYc2xt244zWI8zWnnsbylMLcg86Of
D/TVpKry5Oh7h6hwGoB1pPl7y6W0nHWZHVRhHJnK10+Jjo+glziJW1JJq+EXmXnJi1ml+rW3x13v
Jw/ANgTCC9nvkOJtLObEG5SM5Q557XjWSeWe/BbjTJ7duhQLJk09cN2xl4e6ByoNAVL90qQ4jGxc
MyorB9zrJI+JavY/hWlfO1pQgASTt34Y+xUxzxUI6oy61obQSyYVYaqtfR680j8PBGjuZS52g1bH
zElsCzG9oW8sBIbbqM4Wy5B40La/ZUwWjt3gxTeeTKLU3ancz7V4wXQ0XIchtl+Ex7veH59BxvaP
UsvFsZBaicpXC9apjtF7doLqNqTw3epRA4VUEnqPH+ZthIyZSCvf5zOVrW8E+Q38/6mAXwTi07sW
JASy4ruI1TKrCSdhfxN6X3/3cooALEztfowEzCtaWaHnMQlA20HwvPQuY+5UL+SOZCvOyihMXYUg
TQiHxyagpZiBAuAJsYOaa+mwHjXJsMXf7mzR/NKU8OUf1dWIGT0fuomFDC9w8VYvvp+00PSwYQ3P
gKo61l50WfnU67CX9Z61ldxR8gTceHgldKRqbuBE/Yew83KDJ845a1r54fiF2Ntj029aq3kmt5K0
Q6i9C+Wb+DzIXKwZ2GqKUh7nNGR0ZJ0m0IhrR9Tv8PGZ5M6q3QlVJEzSauu1Nwca0XQPcFt1NgJ2
TBO8xTA4CAdaaxknB4PAZZ1T90PGEyFw1nae6xa7cGYjtA7EKsk4UOhecnY5mOFpKwkkzfPgEMDP
1OH1XGaQuitHN+Ew9WVOsLDaRQyEtoER3I3OMfd6631qdqPQLaMoYOWiBzdlp1iW9SZry1+9Cl6b
mERzhoXFfcAG47Szth/sxlpnvvgTN/j0OaWvU5KEjjoekPUIwnM9jOOrli4pE70ZPRgQReiT96XR
e2Fu69FuLAlYDJz0lTvz3S2Dz0ampGFzgZ+HvWzAM8RIqDeFjca38fpxk/oK8rAu6QxVuX4otPS5
w7O6NSvjgV01OyKoWzeLu94qY9A4PWQBHLkQ4XCBzYNz9ErNPDtuUe5si4BRp9AfVtNEL6g8H5z4
ONAMevmp5eX3P1VKO0MbAv3QdI6+qhVS1RlhOpIw9+FKEpo59d+bEZyIkdES+7oZIkneKK/pqDn5
2ktLeWikjZyjsrMdpKFvbD7tarYS8yPRmsccEFHPfL0LragUoZ4G8d1Jh2mha1G4Zy4dnNkTb4pN
KAaVCs5Rv1ijsg9Q1mjhlmX/3dWoOKcJBBG9vYMFEfhQtGO3MxFBvJRF+St1P9p40H+6s1gAuukP
nJXkM7tE60w+8sWOQfrLWNIAMgOd2HcYdanRm9ts7j6n3E/eY4RYgZszCymzt6lguJiLTTMqko2K
niBkZzrknQV1qy020gBiiLaExiax6c9aXv9BddFwWslyJrUaCyM0mVNt4tLulJOwhgbNeaDT22j6
iUUX6IYtbuNAoG/pNZ+sdVRjzzAXmPFWo7hlPjoNGs3nWCF+Hvm7akkTbqrleMFfqjAQjM6GK52U
BW2NMrf/EHoC0Vij7ZNoNCKNSXlPPREFhiGnW1TBH+OfX5ctOEEzI+WG0+c6wrhINcl2GBdPMuif
snqevuOO0+Mu4HXQyx8EJOJjxOTcFAGuzMWQjgHRPCrGgl/3/n6Kf5pEcCQ0Qxtvq14G74Zuv1MB
mFZNClBlRBhssldset6lUw0YeiIpcZbny1sqtSNQMkLBgwr4sE7hOAzVfPzy7KCPjU7u/7Pw+FNQ
7+Eqnr++aPgRQN82f8AlJbfNRMZ6xuMXr+okjw+LRH3d1HC/9AY1AyZXWI6cLU/Ix/DA41+Ccm2u
Gz2zQy0tXVBkJKMwm9FWwnYZDqVjenfdmI6XoxDpeilWbb3xmcUpc+NYrkvVOib0FIklU0AHHhOz
gjAfYvCk0vQe7dT5jwzL1Foh1V48vhdE/tYtxRzJLCwtN4Jh7Gvm6cFeYMRY03vm+h8mdSz7Zp25
VY/4K/cfCJFx7XL8K4OEQInSl2ArfPQMwuPwjID/QOTfxRwk3SO31O/Mf9uV3gIf6BpaMQiWxHdp
FE+QNoOD2cbmkwPk2F4a9Yx2f9kBkAB+T3h25btjQ83EaXeUEc5vy0retYCcbfiAcgshq9wOWJhn
AROBtnd5zORKbI1SOt8Y2mzSzKqIyuNorvVNt1TmJeqQhflWDd1eMyqab2U4JBT+Uzx/1ipZRSJG
Y+OZKNsmAnGZyNn7otB2qVckoMWAvDrWPa0tcY/iQ6Ji7S4TnF4Vo3+IPwxk6fJFoWNPY+hN7gMn
WrZ2sO4cOF9ZW6lBd5B1oIdID2/TKL5xgMhDvy1gHllOyNSgOSUELR5sNsFd1YzJPTYoPVWNlSqR
GuHfgCzA4cphnWrKDp3MykHAGnmIZM84wptK11GmVTuW3m9aLifs5IgW6Ec4cF5X/RhTTIn4h1aa
JwN5vwYf+gaI920supyCK6m+cRXYicSJRTrsKaqNP77N1YChH70GDqoZKbrklG1gHTkHxJntBwcb
N63ucQUdWr2KQv6IJzFdm6QCf9o0Ia0v+JJTjJld/8FwwSJJK0qvGlfNPnC94qiRGrLqp4rUCFsL
XuLEus38Jq05p6c58LPQs4t+N/byNQnY9DCtGisxEOERoKvckN0ukjG7tDZxEVV2arFfrplMosFy
1KbPkorcisjexA1AggBXIfS0168iwQMXtbPd/gkBjkYPHmoelduPVGBgyQQ+M2POxwPqI0ZqGinq
RTRcaPduO0UuQ5z185VctI3WkpVCIpj+7HOuL/XUO2em8veNwn2X/WGuFrw4XYY6UdLKsp10OcYJ
fdtp80en2u7RMptwLN9+dLK5KH/81tqGdUaDU52LCT9zn5rv6OOsp4nQAqQHdjrHBE17ZNYXk4GI
IfCuXSOPOrkaJ88A9xPha1rLps3P5ihZT2LkpiLo1KlFkBpZwrv0aB8RCeRh386AcqLhYx6M4ubC
6MGmOmOttYhTtotqvHzdmHI+iamzjuUyMCSp4amtMg1x3EhXQytCfODFC4NbIN+AEo4MRwjec5DH
NZODNjGqjLBMC38baDN5ig7hmkHR+G/RwN9nDVhGarz/37KEY9nyea0e0nM3gAqKLNt/Y50lw5r6
02SCvCvKXrwZLOwrQ1kYiJa7TWqup9kZXnxppU8cFE4Z6bFvvOnNk5/bL5Mv3yqTAXcdo7BJiXTT
VOW+l53AV+t6v9Gb3LTMCt4HjmybzFbAzR1SkRcV9850IhYoqG3bqENUQ4/pZ83obA1v3TuCGrPO
JebV0M6JCSpm9+RQhYVYwQ14KVykWl1PNyrGdhvb7ng184Roj5jdMyCKYCeyMjSK0T1qSywugA0A
7FNuh3Uf9DfAR6shaSRXoz5+G3pqPeV30c8UhEzjZxYdaafauk4L7YSxnz/77nMeuCb98jE/Zs3o
PpP/2O3HmVSqGbTUPcAOkWBgu4pK/MSJ5tPzNSTja4LNyA8OXlF89WfbjznPZ8LeVJXFNpbV51If
gp/akL3WHqMHYFD2gWfwNXUC+SjKVj2Ym70kQdVeBkeCpvLFeHdz4n657oa96trQH832Q482HDGH
s9+RcgCeEnbYmKknT6MgsTGZs5ZHq3qo3Xs+ILNkN/oVJWV2+roZsMlheaHZJ/wPva7p/gsZXeUQ
qz36WbEaqSofDuwSNVj3OOi/lxxdD00ux9tMHhHSIhKma1AW+GrVk1bFHwRVgp0rCaifmlb/lJJI
8UFK3nKNttPoWPUJA8i2gRbl5nV2SWxn3EqmXXdAML+R1+3nYSIibrnx0zL9K6b6XwDj/wBgNG1E
lv9NvPf/ARhvnwoE479ZQf5+yz+9IIH1Dx/ooh3YvmcxW1zghv+kLwb+PxwdW4ermzpOEX9R+f3T
C2L4/3CXEEImMR5qUW/5Hdq/9EUMJGR4oKH3TNfHzYqS/v/+n38zWLT/cf/fDBdEIP+HvMt1OXjz
O/M/kwBT+z+0pCphak/tKNDgjT8SQgDWJsPsfX1uqpLQKb1D4ypqdAeqVhuHTPF0JuFDY7UKiRId
d5lmPRrL/Mm2lh5a9KrrsR9xgHkVvLcyecqt6k/QA3piK9wbdKJ3kEOe0NhbwOOafmcFuELHni1S
1nAPBgTzPCkfiEJE5jxcVwsuIL7mEMXnEA6dTNBhJxtd0+BB+5qxi7WJ4I3WuE8zHJU4McsDvzjo
kFKdDYk00pH+HtHfJRsCDk2Ka8kg5OBsAV3Rx+TaRPCfe79Sd+nTTus5dyJTxmHV8aeWI7pELbGb
fVn7vxubeAqcDpjBxl/tNLqww0CQgOx9LUUS7b4+lUtnZRU239YFf1xZLVGGZ9NgL3MCLQmDCMhu
3g3FzkFGdi7SoTmjsPi6U439zCFjbGm+YOpTpefv+wF80gKop3jLcG7voUMgmL4EMKfXiEdeQLvY
4TCJfuA8qtt7Udd0GyJ69FNpRTvDlnezMIud7eBC9dPKYHm2f/KMH/HvmZcEO+qLb7XHANhjUyeQ
AwbDuKjI+4Av0t+Atfl7Vb+McebdDRywo9baxxgC4YoDbvLI6liFOcSGPsgMlk60RYDFLrX926aW
Pbn9iIDNG8JiFK+mNVP4gMiNXeKS6+zV0/3xyWRvnOICUcvwmnO17KzZsyHzBpwdYJNeZlM+8sLo
UYbY7Be19kn6zQyaOnDOmVe4xL9Ia+eX4nPs7U07RRgzGJ9fv25Kv5yuc6BIsYvtPcGo89EvQRV8
fRQtHxWB8zmawES1QFSrNJf+Kua4rCctwTiZiG5TbvrHAvQXe+8Iq7KKBjoYxTcNGyc5WNx8ffSv
m1HztCOqKh+d4QnYU3caJMOVvnb7le43oPkEuT2cu9azafCGIhjJgNnT62m1I1SWJDYv/z678e/S
MXr6iQPpNRNDFdPt6NRpBAPpc/IwSiu4Q/JcAHPSdwog/hMTJC05Kxq1Z8JNuDbd5ncO2OcpIqvB
dnN9DXXCCjsck+vR56IyJlfbdm3+KoZ+4clsKkM1GwRs7crKLW3Xg3acKc63k64PZKiJFHgDCSQk
ulRp6KhCQ7VFF0Ub6ADQWaDiNfpnQCsIF5uQhzJ2mowcr1S/mQeXc4JBwoFMmiMcPooHn7Cxrk9J
ZXNL+ymF0CRN3rSmNJ2dy4x5HudDHPXRNfVBZZhGMezs+cPICmYSGLEuTOgDL5/XLdLVs54Jn2md
vOeGOR8MUk9XNAy1cLY67VAVw5O+0hMCGHHxOJvCA1oR0TTSRRg3OI5mkS55Oe2+LavhCNzV2+hz
pa+dOGKcX8p97i2IKpBhldUOpGLzXh5k12+LrIazjjgN6ldxcSiDQiWNnspu0wfImyu865WyoQgW
Oy8y3NMSjzNNnPSnvtj6jaq3sp8vnVU+Rct4ssP5ek+M8skb1LaBXnRXCrPL3Al7Z2UB+KUI1PcU
9SNyIfWHTFBk3LxinEyRJ5kDyQ1dG+xSQybhhCyAssP+waDd/PCtjNAbjjpDqf+MRkg3SMX7PpgQ
HuaY1txBPUa/9NfKdXPKU5/RrEPQW0rveoUq1thkaU7qtyGPbime3abGTYYucI1WvTgjZC3OXTHx
0XL370fL53ytIbdW2ru+ZgeoCkar48hN7GfXr7v6OC982HnVO+N7rpMRlfOao6TiJkATubOIHl8V
AM/+fq6KuSz3jtN/pIoMUn3Wm+dS1v1+XlICROvL56SnrV5mdr/GLZAH7fAibTN6IR/yZMSGoF7G
k5t5xBo7afqjomnp5RMMpcHLjjMxWtp0sRMjDgmYAL3jkGcOy9C+Z+pn3pRH048pYoBz6jpIKGki
EarzdN70ujaEE2LGg0fQHKahYId6G4Erw8nEMFIiJXWSFQel1l3lm0dfqbeyjA7BXFiHGLwjsXSG
S46R0q6CmWTsxjBC8szeID7Mtw7zYUrrlT7pOwntiMG/CUAystZuUljrUgwpTKtsWjG+JU0lGcMK
PfBDJ/0BdRk/tDAJElkUdV0Z+BfY361hktJd0D0r7b2ax2ajdQuBg+bqCoMXWD3mKdDa5T7GFFez
GgwYyleeBERTpJa2hX7y1gVDsQ86uryePHiN/tCtBXJvgbJb5Ox2hMxJc6Nhq6Umfo0AABuxB7vk
Qm8ZfBhYNyEWTd0ojuAaN7ouwNxP5L1xDlK7akzf5WL+aR3SehOVrZjNfqM0dcOxdy9s6PPGTlDk
wDCZfGeLcdRHadjT7PYSQGu2u44ZbWz0nTOTA+/FSlvNo6TPHLfY9RjG+xIwcdw6bDz1rZvasyyA
BdVooJ76k2mZtxor7Joh47NHm/mucksB2mz/eAXOD8i81XHK6ZELKlWVRPp61Gx5yJv5ZviDf4SW
c2glBnITuHWmoUWPU+eUTJ4OjSNFiJqiNUD9fmxj4hc8B2ctQJLqESTdITH9a1VO+WFwUQ57TLwR
Nf5qGs24xBrLG1EWEY2417gzjUu5dIoKkDdelhW3BsNjWoOOp50Xbcm3WwYWxnTVWaeiLmhpyxv0
/O1h0cw73a2rYeSxDKC+KllPFb1C8uSvuHWLW5/T9S7FwkUdlqhfsK1dA9YKOMl4jXN/2Beu2MZz
AwWg8JLrjDgLtB06Ld7SrwEYGlqvl2iMmk8sW/vctmiNZkrfD5yA9wkgjRWyTfCPVo6OuVk+9Hzg
2EhIja0r4/gy+tW9NmyEbctIW8bsqcyIsT8YM80Ja2fHFyuBJoEwamXJ6th5JIR1g91uKrPVn3P6
UeTeXls893vEjcWJQUx5UvrkVownMYOwvLnwqb++9q8bZozFiVkUX/ew3ZhQyo9KQXxY//2mfz3y
7/2/D/37sXJMvu3vj3CHiJMc1+rXP/if3/X3R//37/3XI9ykbfakKXxTk0FU+xLDsEzsDqQgHcFZ
0caz7Y2j1B/di5OwqfSLyc6/7br2RRia+1Sl9i4HOZbF7Y+ppjFuDyLYxP0Silt5d29mWyy5Ng9E
Ws4rlOL9U++kqFwrQuyzfqzRvMdWmApcuzDBk6MxAoTtK1O8zqb+AwG0/MVY4ugYynifAxIxnMHo
z5MTIykN/HljqDH63gYmbw8eiiYGHOasybDM3O+TF6S4JuRF9fXIPIsGu14Sa6kGZq0eP1Crn2zh
HEsJx9ugXAdaGF2Ez1gQodO2jNtb6ZP5PWRElg7uQSvneucmDJfMOOb0Dr5z0wV79PtbpMEOx/7Q
mcxmh8jdvdSM/JDzWxmLVp4ghQnkd9E0VzXZ6yFDjt2pNGRkCKGn/Jy9fj17+lWxkq+WRxXtJNcO
nkbXp1c0p96KuehRtxw0ME7LMKIkRKlnrilYexdfIPSoddEyTOSpGDK8dPUsLkaAOIys4Cxn6pq0
M0LAGTkiHaI1ivdgy354GyBXkVNN47GuhpXR0wUuaFS7hv2nYoqOlRIhO+IS9Sene+Bp9XHVuYwi
XVStSuroWQbIyw66Wi3IIkoP76Mru59eNv9s3PopHYtX9vd6pQu487T8wNyJM3BjczUU+R4RPK0f
G7iII6abFjMRKAx5ENNzKmy1Bu4R168lWB5ar9qpH/thawCjr+L0Ri8MdmT2UJ5L2IfUCdWbPnqz
O5F2fw40KDCgnTOtvSeCeTga04+e+Om1wEuI4DjZJzWh0dkjBlq+gU/w1Lvxs1MX+XqxP7ON1BuV
57+NIYg5jcrPxTURi3XRRT1aAKM4FA6QxtJBHmcGH5M+IpWfqe+m5mpP1ofvsZgyoGZCa/THIUPv
VNpL5jpdruS5jsKoDrbRjAreUiu9kPrRQne+abuyJ/rL7o9GRgn1dTdx3YywtSw+0d6aDo7HEWuk
4fOYlpvGIwI3yQtn86/P0Tmlo9Nocv/1ua+bHjNtGUWUTKhmB5lSEDtLn00ff3q1Oim7JRIA/uXe
rWLG9Jm/Qq7sXroC4TuKhuV6EdKBMTTqTig0Mwqbvi63qAGbVyMbst1gzfTnl7vdLFlUZLc3uv6u
12QB6LK9G7As/94kMWmOfh41+zZT8UEQKt96SbBPS/1D1J2xNSfE8EwRDlQaL8miesbxne3KvPLQ
vlXWHlQ2no4mBuqebPyERbcqc6rG6ULd0x0FMmxo5I4OJppQr66cL02nv6vlTNQE4zsGiPoEUaUc
CknWk0Eijq4RMh7ZHUbXTyXBKbg+1Yyy65B4yEBj8ZK5/1sIqmKrtw6TSx9Cpt6t89J1VjVhHXT7
uWrKsC8WUk4ZrfDDPgFwQ7gVbTCJlTiduNpTw3lNZHJ/k1rLqpLF6siMk648FzEwzssYq++RL/t9
nWJHWghtyrcIlqbxbRb9YVTBeaD1fMBtRuQNhikdjt+KYDAoj1WFgZ7DM+gtnB5Fi23CYmScFcG1
wtm8Lq6AlV6KOmj3RPk9PLMpzkx6OZ6PBT8CLi4UnVeQqAkjdu2Xnv40pnqAIl3aK7QmPyq0lKVt
HvEc1qfqkkz5twkv6S/HzvfIz/eoLYtXl9W6VkW6t+Z0cQejMzgqVx09JnghnCTostEhgkUumuzT
be1h3xT6C9UAUPG6cn+OmhWtyyL/UWEqVtU4bM1WgfT9iJQZh6iTBV0gWsgqipKttKxfhOQdMg71
a56bz7LtINzr4jLYGQcUy/NeNal0Rijzulfy6pENsXZouFuKQBAAyGtN9oJwzBblBQ3cNhjKnR9U
8aanng5tp4NhnLACVp1ifA2WgST0n1Xsfa/69JwEIzGjI2+OL6NVNHQZhiCGFUUEJiTPvEtNLgaJ
xKbGASB96AyFN6rfmH2+xU6l70BZNCfJ0E6gNatmfa/VnLJmGyXD6KTGEgfK478Tc7WEUIvsPDpN
BeauwblYEJVTDfrdT4CVQBI10GKbvHxs5gw11CNdEAZ44H6OkSsJ/OL93iRevZ1Lswq/0+vGHDB1
z/kcO3erGv8YGvq7aCKpDLiTe1ZS+0hz52DLLrtowvnlBIaBzFGLv3UyIpowbg6qSXZi1HGjJc60
R/f1OzPJW56LqWRmZ7v4FMRzhNXxNLjBLw/ZGIm847xBeaM2y1gY6H0iVi2LIsVUUG9rk9U2xWe8
yzKzusxrrTHibZJU4q2inp8iqoUl5i/2ad5PdKUxlZq4KRRcQ9bLVTDFUSgHx942KMH0OLhTxa0H
hEonAANkLSQtgss5q1Ej9dfOkM1TRIF/UXI6fB2K3Ai46tC9ShIbru4CJZ31KdmjN5zXHQb892g0
3ko/S8KizI1Qdt1Izn0ArlIHvKKJem9azRMIe9qMhfY8m3MA6HRIt2nVeXs0lHOod96jFLyWLT7V
qzGTo5XPRuj30XfJc7Z2CzGFWluEgdmAOCYNd5XYUKM7im0IKx4eQsQsc9udvAR5JVLFa6I6vNqO
BvxbYOtIOpTxsruUxJ481Q0uZLNWALHz7B166PMQRPrvyiH0evTQLeYdW0LjbHqtS/cibq+8ybVd
Db+eRu2uqZnDI3CVu44YAJIGy+xZK7IH5Clj13JhBVm/F8pm8I4loSuSYqNjHlwFWgUNMbK/xTQ3
NhWzsNOMhMEguK1RhLh4ZCLgJFnnSTQdbOPPDKIX6gkWniGOzmOC0dKakGqlTZYCA3Sf25E+rxWX
YDPRK0cGzykGCzipwWjBDAj2c2zZuLWEtu4N5vpwQ70b4kt3X5Qa+i9V00agl9Y0/T4nTCKRtsVf
By06RY393hYUaUwwqZl+jpb2aVXWjw7IwHMKAj9IE6aNDfZb6Tgw+yXyBCR+l7bSnmN3fAk6M/1w
u2Mf99pqwqZ7KceMq20JISc8a226Oj/QTMurFZOeKANCPue5+VPTEaHB1b5W7vxuxVDjqM846uVA
DGcf3U5QNySP4foNSv84ocE99mNghIY9/1YYP5x1NHnFYZx5BjoMs7CMyVu2eMJ0zTxycuFoAeN9
C7/5s4h9fz+51ofir1lP4lOv1XxOJE4tmbjz3SjwCTISuPDqpmd6dQfOe/ZKeEF5YRmsNjhVipNj
goY3J1743l8WskRWaNAT0opc9jpKJoPVNzqpDFXgLOU5d/zkNCczKSvdpZh51XtBOBrFAThgSm/I
S8QtJkm7ylw8CqKxdKaMhtiQ60PPpOqLsC0kFjvvoXCiUVwH56isP6a58/ejyuTNF319q8eOxbJJ
9XXm2fWtMeiOWdWFMfCwnJGcATubZGdQ6DcPSRLDQ0KBGTciwoDlk4BKZbGbIn8bRzKgsIM77hEG
UQtWl9Rs/0wZ1TN907U9a/2h09EpWJFV7/pY0eqzsM1bBiHqnuEkJ7+HLNibDRHBKaD6qNkaC+OR
eAsc1hjkUuPdC6L2SLfaWSH172ZQiQgiIZcD682sR1XNmyYuiVybCZ/BdxW4lvMcNUlxBNsWuoTA
rUYbLqqTB2eNlJOzYxTNmpl/vQGs0FynVVJN9inzC7Vvq33nttZvL8IlDtQWs7v3HJumu9NGDqW2
Z1VHfDN/ygrePTlM+svI1GM9FWiZmYFvLSN+H3LAHYYVhxntq3OSamuE9vZGn1IBwmbqn+s0zyB5
Zv2ul9+TTrZHHZs1QsJGmpxEYA02vdeSzWDY56+bqm/ss+Q1PqrBpSIcaM90mvuC1+LCdF1h2Qqc
fRBnN8PT1Avkg+loL1kMkgAePxEGm3JdX1MvK+BTbBRdZ9jCXbIuVSBfWiv4Jvgrzoj2snyWT6Tz
Wk+GNYodxoZX+AH3L0p3OZ47DW8E+Tg7tzBeGRA5uFKdb6O0kk0/QT4tM+MQNZn5AqBJZAFXQacW
EmgmVhr9wp3bEmeXes7VajLtKBnSnzUDEKL0utBry+JpzIdok0qgx5bDntV3NU1AI9rmrsHIyPDf
UpeJbRkRBJDlFj1jkP9ijolfsk9WWVagVnyKNGGN57JJ52ubVJwT7Qg67zD9JuejmebdrPJJX331
OoEq4ZCwCPLhvynFiYhmFI2ikyWXKEPBxqW0b7w5X1NSoz7M+/w1I+YDcmZdnL/uxklP3zpBHdSB
YTkUifmlTqOl7+XxUY3t8I1wbgk6nBE0Eluu3cXeZUXjE8647jQKk9AQM334I2Qf1eTlZz4k7KTa
UN8rZQyX2VmKx+ULvS2fGvsNPqZzJRNdnBtrREJOikrS2y8kOL25MomvHqDQVdSRNWroRnNc8sh8
sDm3aTJvPYGBtwZn7JwyW/AQcBLZ4K1kD/kfifjSvO/kGQevv/GWyGY8N+Q6BexYQS3Y+cW8Smez
3LkIkYJVMGRv1dQqFlq/uU9YNcyymggrifVVayGiQleXhizOAUIMTtjCzJDZLwldbZVeJ2QLh9mq
mqvpG48gqv+LvfPIkR7JtvRWagNMUAug0QPStQoPLSZEqJ9aGUmj2NFbR2+sP0ZmIisLeNWvR68H
PQlEeGh30szuved8J9w74U60enWRKcWWUI1L5oTGxVBmWiTqFK5bhOt6NJv3sgyrNdki6qosmQRw
yOjPbChG4HXE9o5OzTzDS+mLZiJcKQRTnTICL6Di609uoZyZ23GDKjOwZkC/h6IrzeNcZrtsGJIb
nN3ThkCUxaVT9jcTcWpIpYntmlyV9jugzU4tNb9K7fktmXCSlWnFS+d2+qFvWtBmTQQEopu+y6Vj
pRY1lg9z3LmRNVzIjBkuJfrWo54BD9Uea8uSjyrlzSNzxwIJ1qARdttIJbsassmvYWAUFUVCaV20
3BYEfSE+LrFr/44x+v+igv+DqMAjAe7faQqCpP96//rH1/c/zv/rP8bks/pnecHv3/ynusD9DVyk
CwlKV3XNdBde4p/qAu83w2b8oNrQoizoN/+kLvB+4zOa66Fj91yggFAY/1QXeL+pfKmL3k13f/+u
f1ET/Dt1AWDLfxUX6OYiMCc21/Acz3H/haKUSNuxzMH0do0HdSfudOU+XSYJHcP3vjU2la4/mfMw
brtkO+Hl2Pb2ZHEgpGBN8apQkqvhji4AXbg+WrXhrBxrE/HglOnRSpRkWzSJtycxz9bSpaW3mr08
PPTJPAat/mxIdtr+e+ZrzeQRWVSKRx6Tjh/j2mqRMhTYDGqPdAvtBYYR+kwSetAfbdvmWINDGaEU
MJGykYON+A+QUX0ZWeNzLEtD2IFgHyaAxNWlhLefEiq1hK66LIRKyb5r5HtXrQID3WCfGitWkKCL
wPNGWBXsCF1iw5C5LsxTOnCScLp2BwaFIEIiH6o2fZ2S6jzEGKtzhI/rfoQL4CyTviRD1JUjIfYb
Vzp3ah7j5G9b3efYHq41KTViEvNfeB78xomL05jF4/PsLdQLKHK2C5eaqnSn2dZXGg7uFiJ44rPu
kvXRepz50fSlWq3sG1Pc43ivYDVwZo4l5F88Cmi83Hc3H+UGnNGqVW6EQmqgndMEMBV1h/83RgRM
kB4pnx9dOPTrLolUKncLMjJi7FYW6mVIMrm21UxdKU6/VjBkBy6VOWpopVyXYn7Whqrbql1/MGhS
VnNfrCpBTKVRYjtofVsvzqzeWKIauhlWZiBph3pdxXJcqUzHuszbVi3YFH2mmQlsNCLnzZjpQSje
DXj+DxiTRB+ZV0L9NlM0LXIx8zrQWwWAci+IHcCgUZ1LfCIjXJC10CvFt4lK9aGgDwd9oegXbbrq
pujODlnU9agWNwlgYo5TACX6qRiYOefZJguJ2qRpRsPMBg8xOakLuBeJHrjKemvJ7IExevaWJ0CY
kbnbVlcHJKQSGKEBsC5mgPvAgxrONIN6wOhJaBKnsNXQEXMoy5GLzKnsi6AtkS60IM/o2+PPwvPf
s0Sfk09RtdWv7n8sv/8TbolIorj7n3//kAXmjz9vEVv97YP1D8n3tv8W0913C5Hiz7Vp+cr/6if/
8f1f4QE75rKW/uc84KB6j/skf19W6bd38Q41428qsN+//89l2vuNZVZTWbsh/3o/C+4fyzSL82/L
Ggzo0bBMciH/WqZ1vssBAedhoPtZw8Fx/rFM6+ZvsNTJFVIZv/NzDff/RgTGyHIhe/4zcE7THZdf
TlC7wervqv/COMwUp1BSOhx7I5Uz/bfRhjflPCHtfOCWzu8Ju8LUuQSBDUskGO6ENoBW1UDtJzAs
XKLDtJ4QMWuJE4MsQUHfIvxinOESHvrzrqZCbY/nOT/+PGhM9rAFvPqatho95OUN6vkxgYOSzwlj
Yed7dgjHTjzC8qwZP4Oidr+GSAkK05xeEAVMjezWNVlMN/BPgrQW2MI0hGpyRNJJen2xwplwncZp
cRjYRLUB/Vh8M2GOBt7Vu2H786HBcZGGrYEGrMvPde8om8qzXx2vts6FO+VXIjAX4seUBJiMq7NZ
6cdS/bFCON4WKA7tModma9tbt5msyLeh8vEJb7I2PNnzfdcdVEe7aWGGPcnYfakHdAoiozk8hP0W
5fslFLoKrkY6DUMhLw7mfpjWWgktf5JFunXfaOFlR3Xq5r2AFzyn8G07jtc+M6WG/xxp8tabI/JM
xdj4ho1p0zL6+N6ukwgYTzfu1KZYO33fbLOuPusDolpF4m5s4AflJpCExGD30cwKGe/HxKTBt3rX
XXP+5u+QxchKW443w2S/2AB1AJMiDwoLBl92z+4z0L6N3Sh7B4rDzrQuY5Rbndq9kFiEoKptabDW
5raF38PwFCFITKSFiYmx1lk6m2mluTgT2i7fqvaYr8yQUEWA9Kepc6DpeFW1n1EOkrNya6gtHBpN
jLe5q/gDvpSY68Buczg4SuvSvZbs3sqwzKicmbxaz1hp6VStKIdLwhJVdO92s8mNvD6it28OoB2P
oYXwzatcj9a5smTQWWsZIr4pNTZHLoaewRYJQQIzRPcxhFTshGZuc2JoYKUSet/YiMpDErYaDEXX
zsTdQROOMmCE8dXtMDyVaPJ6nxHF8NAp9W2caM66hZ2F5qK/w/jWbRp03Gj2JvyUjCVr/PaBRyDe
qkpoZKS92gdIEki817APAJrg7OQNfjriEm2GNjmGo00TxyCQAR4WaR2nMVkEXMwSQr14o+Z1ggSm
KuOBWxahncg7ZkCtAlHH8Ehqw02PMUbX7/EZ7kxd2Cj2GhKpLc330nqt1o7xSDXxq9O6i0Xv/gsq
zxtjs+YRMzOp132yEpnUN57q6g+uDpVG0/bMmqeHWaTGCacMQRxWJl+b0SISxnKMMw3s+j5caByu
7QvToFfhGpcfXcLsVt2t45EsOvbRzc9Dgx71UBKMqxl3zExgM9OQt3nGqnQC1hjuIi3OgtnFCcAN
VDJZm9t1AtCbJphBTFKX3g4qR42xwt2mSsY6LKkbdfR6+AI5rY1MrQ9ug5U3ZIig05SVMQr5SagL
gRdkTw7VdjO74y+lis0LqgFU9qNpBpYLK6jv3E8uRAw0dj48KGlLdyhN+02fMxswpvbMtGy8Ne30
l6yT6S1CYxb0ttWshYwKIGlTfNMUsKqMcjCveZ9gmAbe1oYy/aDm6wICWaarVlfADPAr7agLSWKz
o+bqynerEeyWPQSZPp3tBwzhGAZ72R371BLnVgXsUNIZzazhObLdexoo8rOpv4xK3xuzXT27A/Rq
hhcIefoGSw4NkUJG6ykHMpPYTf4VZyfamvV32szcJVFB1mvRYkDgVj0MtioPtPuBu7QCg2rWvYaD
cmDBKL9DIHmIb93nRkNq7zZjcyYvelPJucInxykx1RkGZiLnJVPx4C0ZwvSV4scCCJrreeW95TJd
j5LsiSo+3UaCHNQkQRXcJl20thiGBMXgZAeRa/lGoVEP/81bG4lDP8ghmcVwvQeZi4QGHPI88t0G
1ChGu21ds+S6Lx5LnccpuXGiuiQTFzNel6E2Th3tcJoGkEvLOtu0SXqTzagzyTsU91EyBzVAzCMu
DAaUy3sh2loMyjmDRK9okSRFsy/aLjq2eGZX6M2azaDkTD5y1KXeCA1eWRyGxkycamGumiGvbtqw
2TgpxYIegwhvvSLf0E3EGdmiiBDL1NoQ9po/JyY5kXl83RrnuMRtaw5ltB6n9GMexVnhND9KEW7c
bklzcRugOvEQ83oALuqs/D0xhxsxe5+DaYfnvBn3QzhsF1sjQgvzTkSoYupkbQ6ZsiLKArdqGwLV
ivxuVp1dJZ17mbU9FM8CQYqebu2aBBWLlG8/MbSnspuORphdPCu1grl6UjISipappzrGXdC54lcx
Uw70+B92EXdACrfAL0l2Xk/JDk11CspkUaCkLox4EftKmM17M+f/Zv73rcEdODE0Y8DlZNU6Kpmo
94tIIi0+W5S5Cn66bwTiDI90bUXKSXeX2pqyHqocFUXN1SyK0t3CGSiugNcGWIgi5NwNMmE3e/q1
74hHzFX6WmFoTlu3KPo1YSWLiM6dL/k8klayvCdGQRx2TVOkkOFd0kg8cgVTvKaUa+yJwBAUgR+s
GdC1m9069zwC6OspXjl2p++S0YQB5MBhJlBtUyoqrx6Uc+XSMhOdpLNJiUP13VIrr3lnbRsiTo8A
+Y0LPX1ZD+0FcXJ/mAftbPSTwUemd24Q42dzunUGr/iYimKizoJnauleeRnGHD/ki8BY/tEVMM0T
V7xkon+eKoj3sqNGwu423oXgWLXRvXO9mjuBdCtoS5ncSHt0b1M3VYORTtmL0qTvkxKuhspLIJ+a
L2Oc2JsuRS/P/4tpsT2SxEqaYRcz9Axd5y1LbM2PJuiRVoazyIvLiSfIKK6NV+BvyQbkPq2fe0N6
GMTSQXaJe0pQog6qDVDJgxFI5JFftRz0gDUh8DDQ1Yo8daHu5mKb6j24GNGwHjq6cjOZoiXsftBu
e5oNek1EjR3emK3IkeEAzFEaM1wTs84pB8pTjMQO4M9RzYqTFkc6bnz53PUzJSEYZCMroUFZuRtw
cOOiH584gOAKzpqZwkyzd70N9Mo20+fYak6c7A18V1DC8gn+XYHV0Nf43VVbk7pt7O0BTKWoMdhR
GpdjGwa9kAWXr/uUUNeEPfIyZiemfrRifmXdd3LdA4anqwjXQ2pcYugqweyzca11s5oOrs6vYCpl
7IqkerIzkH+cb62qQ3tjTbwYXrmmE/yidsbifk4wmCLpbIxROSIFhObjMLYcG6AOlbrAWg0JXMZe
mEbFAZ74clxp04NakJFTQdGM3JH9LXp0ykX/lI1PuVvVO6bKgInM9qhGuB8T3VzAyuUawAYzMjiR
ltqTAl8zx6vIiUrn5Dw7urMrcZrgAV2GDol6TnhVghKBVyabLHDUpt7rcKlYsUZkE21yGkZqAi2H
d4huFUlggO06wSaV9bfZhEa/jQX0oggQXMtcOeX0jHwmBJEiaay4E5oOq4tbsLBqjblCcQJxlbQC
toxxqrVic2SWjuxvl9KCpujBFcuCrp9ip+h2U2xBw+7DtzoLRt360HDhBgglxBVSebS1bSRZdqW/
xiknzy6Hul814UZdOgY9pxCmfuV7q84jGIyMc0kBKsYw93puefsCdRBrfTmguGyuo1V/mbB4KlJk
VSw567gQXLGzfMhtW1uTPsRlgcVgNS6oe8KCoSIzI1CkPgbl0otRC3gtrv1uOqSyAPg4EsEYaJbI
UCDbF6NWmoPBmo6yJg+kkUJOQfIfWK1ggqjuEkZu6KZtDpsO49Dc3GoFctaB4VLUglfqCjdfO2rx
jLj2ASr1xeqxzOkJkIsEpX42tr6XdaCsPFRIiao95/m4RWbPbMxLR5QvkEO7is1TCD+J8AsObqL6
ikG3rRyeCI64bxK3pEYzA00s+11r4LWLfqWTcw5j9SXuPOi7yFzSkrpHsxY9tVxyxbrtmMztmUXl
lzumkvTRlrNTKl8yq4YfGIm1l6Fg1x3QGdyRvS8w6fpmBKNE24HEQ/AgzW81QjEkcNTVU8doj1sY
oWu5ksRuVdz2a9wMOtOAaAjUURxDpVhSqfScqU1+a3ESa0eaNq3jfi0ZrWPk3LQsjwU65CryFv30
dO+NDkIdEtVMl9IiP1nVXAIp2HmmE9NXcp/G+M20F1hyC+RTGFyVZNCcw9bcsKn2ns5RTbUZb3Kg
oUzPpibxh9b0E0//BCDwmWAVSmLlmDhLPec2h9YuL8xKaGCSSA1QxZ9o3a3MRRGPyuzDsXQi9Nww
cAbtu15+XSTpXXVJ/pqpC3QcyXLQN5Qlc669u84kAzf8ZaG243oa9qlNbJvsctdvxuqdgM77AfFv
O1DCDkMYqDnoZbO1nxAo0tzroc2TlsQlQrq70Ss73UR360Az1NglMHLCKfKmveOMU6AXRr/xyOeG
f/jCnsuIqKi2JJJapMMSg8IpAQRWm4erLPwFoHM3aUZB9g9vUidribxj9v3zYTt5kE8URjXzBDOo
DLVtgXh9i2WrDMTc0BYsJLGc/I2HZmK7Ta2JbZiVtLZzxK/OSH2Zx4e4yG4atej2nYxvqrhAydBL
Rs9c25nymaQwv1L2CCZyjObDFC5OjRalG70Nx0mawYW3SC6cDZvzvKKn81w7tXIpJ+UkE5Jh1Mkw
GBeFeA3o/8rJytYt0AvogFh2tUicEDhgDlKmfi8t55U05L7JX8xy5liNZIgZULdvnOyBwLTPUale
JPBx2kkQIVRdrPNyiP2hTO7J5aQH4s3reai3dUdGSEkKILMo/RVu1X2OHspqKch7m7WZEtWvnOJG
cbqLO8wv0nG3NmmJpoeCOBXMiw230P2srDZdRjCrMjcvCUFr0sxWZv6E3bA8I1XbstljQ2Mqyc7j
3bm2OJAsMwZJAsILmQN95xY6mGQggETVy6SytnsQksIymOAt8XF9cTChobpKGZQFGo2QF79p8SWE
ZXWO5MrJdGftKUwhB/OchgaZUfp401TVW61n74qwjkrvppt2xjbg8pckQPTqaLvEYvvpvNSdgwMS
N6W77chyMWU8N3oDNRosFd3sLDAU6UNbvS8yrT46o3OCqRmoJVyF5uiIudss/1S/WJF1wF+hVtwS
uxBC8Uk/hFV/Ik3NBccpPAwjoJUQIq/VpwwhRp4cNMUJ4g2t8Q4sLcihlNcw7UxWSwuFUkQKT3nC
vJ5sOyV+iwwd5zLGtaLgTEe+yypSxi1SHtYk3aH9X4MRcpC0BBDcSNKooXB5pnyTVKJgX2KggvZ7
H0bvZZrcJ21/zqr+0g5lUBkIjHO6HT4Rdc9o8d/6UEPqV2Zf0SCivW5F9zJq96k5faIwqSlZ9EvE
ZspSKvFTULrorwRZRQ9GI1dqqTwUFruJ0imBMhh3aXbDKJ3ICoC8mP/7k1HlF24k4lKPjAVQ0JW3
WWd8ZFmOzA4oECQMrqxMQNDW37nqa65aeWibfJ+zzwTkK1ymZBs5fbQxhUBR4Yp603b6F4xb6InZ
AUXC1uxzetFzx0kA8ngko28iF/CAiAIILy90X9BdMwt4L7jyj6YA+5jCx4772a9MeTs04sM284Oq
mqovywogLmz4MmzPuPUSf4Tl4cYkHhQ9y3AzeE9aNmyiAZlsHTKtFrhLwSJ4SnRSBOOVttNewTrk
AQwG3+VKFf1F0+XehWwK9ZVnW2jMH/jMhrHxPnLZmWVnfSDNfWnccTcAF1t14rmY0KICyCAge1vV
0TlkZbFj+96y9KdOrXE8tk+RHb7XX9Nk3I+hDX2WyXoIi4t7hLvXgOKC6X2Ok+uUmvkmVzqgbMUl
YQLuN830UvJconYD02BamPUo4s1ZO/U8WfAbmu8wjm49SbnECMUuZ5Z2s08gmyHcEexOpLgONnDS
uJYUcJO9iyzzoWKkdFI6InRhOspVSnYu9riX1AnHldODbyIMj+hEcZeXNNqEZjxptv5mvgphb5Ix
brYDxzdfr+Sr1dgr7I6Wrx27kP3Hq8FOEhkD06sviRfpH5JBex6z5z5GnhHeWpCQ/Gsq6D2iS1rF
8DZACxP7wSgxRaPTRtNSnNlocmvQ/dqijle6J7zajR8n00cso35j2X2HTXIgaxNCH8n2hD87+S3C
p2AQ5nttwOAixAA8vDJzf4Moyayn2m7WdHjOnscArxflJVTaX4n0Nim6LlufLpPXv7lXAJe7zhhv
VFUwzVO4ayPUlpNL4jLaq40x9e9ySr6qXgJZNuqv2Su4ZkYb6poCIWt6G1lotzPPsY5PY5y/1Kgm
Pn6sOr/EsiUNveY8AUANGiOu0jBHG/SVhRlsUkXFNRUKZocmvBcbckhpizVSimY1EablIz7wZ7GJ
9IbLpit9KGocQBmSrsOKdObWGKrNVA6PrdZ8kq+MR5p1Jp48+AfzR6xItAZWsmmjeOMW5aUJuR0G
63Os3YMGKJRVmh75TGOg4tUNvNZwNxPTVrptyWNJ6611tjEYLyhZyGvMIWgn3EkezjYsJYgcx+Xf
MfsXK1W2oojWAn0utdIEXhGDqIIyT+bPytxP+xBqGTtGU/BLkGb1yrNaxF8Fq0JAOuKLUwEgUVt7
rVaSKkei5wIUHLTWvg5UgIEd7AuJxLpUW4cSLMq3aEoJadBoeJlW8xm5OucpCZuVMHuswazIcalv
Zy2lmB1fcoz161H4JubVeiB8WERYJllLY52ppQuV2RsmiM0m5+emjo01IzOWc45yne4deGHTCd+b
E297jPJWnBADA/oE6GSiuDRItZ+1JT2yJYxBpRf8ibZi+A6tDDm/9BI4ah56PqqpWwBtchWF8k7t
q3LTF95jaA6PSaJeh6ocVuipjoZu3dD2SVZqKNYcXdDOkIOi1TkJKeEygcWlNXN0D8eOzLzkDg7Q
g2HQMahT7zWSHFIGtz/PaXFO6LL7TmLdtpl+7/Y+zHaG4zh5Nk5EF3EiBqFi5rpipXlTcJFMtuBi
JfDL7F71llIsnjnkF3T8JsX+9KovZicvZTtfKIV5LFQ2Zks7MpI2Xsiq7Fc4HVZejFGICQ7ts0dR
CUqFnHFv0x6Vot5T57yo9Of8iiNSQEgNZTnodsPSgRur6dbQMYcnVofVU1/DxbT82lKZHVgTGnWz
oFup3fWTDitLH3ZDV+4JrqqOXmp/l6X6HnqKzfEfYZPGEmXno85JYL5NYAUEHHWX3krN0iG+TZtb
qc6MX33C4EQH3xhnHLpFF62gsHtr2yPQhbgZ9J9OhECzYyfX0CDBTrnnhgJ7FhsfZty+0rs0jk2W
XcoZ8LCrbNDps3C5m1hpWIRNgxFORelgKfeOuhzu9Y3RHquke6lSQej4SIRWZj1bTY9QNmITahjV
xCP25cFEK0TMXDqU/TonKOq1acQ1rszmni0aqWnF/ZEujxu1uYszEiRKtmRRWNmdmoTQnlod8To5
I3HTunu1sgmUHt9RnBy4W3F7g7I5yAhPNHqPfF0YlfKiZdwEsBsdVkIzuvMU9z6LcthXzg23HMtX
XCgr5m4AP0Fubft0agizASBTad2javU1oSwc4QZv+NKwnF9Zcjz+ZTGdZ1ac+zBxIDPq9Wsyu+rG
yaZhq4j0lCqDc0/HfJPYnK30vJ02NQjMk6NBgE/zrOHrDZfJ/zyfoRNZ9ySfnKyu73eAiTDeNypp
73M0bm1GQK8TQCFsNs1jVxNOMo80LfKkbvdYrQFHxXMSwBdIz5FmqA96pmKsGsrXEZXHtg4pDmpF
dofEGOBIafKI1tO9x8luntteHMJePHWM0t/UKuK61fX8UiOhpv8+fBTq+D4nhfJqwsBaFVGUQ7+b
kH7k00W3B2Mb6ulMqpVwzgljuZ985li3HZidAG5y3Jrbnw9/3kAnidZaVA2rwb4xqFBvzDHJr5KV
+Rr3qbPWhInEdnkMskkPzSMR/u+fzRnZZgbXDzbKA2yTOx2UWwB1ydk4cgFjokJUG8p2Sjo2TmOV
WHmJf5XaLicx46Z2OK5qjn6s8DtyNijP07DEDM7JjTvrtUm2wRzfYKSZcADNOXrqSW1XrJsArELH
Zv43WYhGKzADPK/sBCCJwW5ff944Fo49UBwr9D8ZnRnuQcOSV/CE58QJixONIvMa1SP+bovIE3eu
nbUypUHfKvnWJBdqDe0nvJmiajkMwkFQ3PDGXd4kNY7jiZGFNdKv507ZWco0rcyJvPsfCiDh8lZV
3+gF/TOIRnRSVLKoOSWbazrZNm2wdmPiZwGW2uEanPjzDC+Kd4Z0+1s1bT7n3hEbxjHzmhFFsgLp
kW0o2vp1NoJoimUotgoBknuyJ2iLj/VKsxrOAEyJtnj+FDojRHWT6fj9Q6rqFKw1M4M97hNrJXOO
JzDOc9+tpRukYUy3tPiVpuTxyV7FwSnUs3BV+wNg+EuaXeZatT9ZmjZ53dJi9ejzzaE9P4oSXQ4e
p402LSbPvTfNL01XKqTBI9fGhkYkKFvTVkX/7iiMG/F6t4jTnZdGgcapNrN+HomKJAfV3GAww1im
6AldIGXbEtJyJKDkCV78K4UXwuWiwRtXKeJJVctjaTY9/V4+auZnQla6m3KyjuSiZ1vbmVNIKrgq
LQrXS2MX39OIbkiTeGYrnq4ibU5tPtS/vxknnJ9tX7vBrFkLaKrBo8b0L9AjY/cTyQppXFLIZN16
p9YJKVBNe6tEe5Mriw7XdO8oTL89d9jGtPZ9XZWfdhcC0gnSZgzvVB1XmEMmjCHTzzJF3APpDUC7
Vox0SlFYllZ0tWSZHGrfVSp0n6FZvXtWjBCfUCCqY2Pplf8iN2vioGRvgNB+6hiCSS7YFijifM1T
u5UDwU9BWN33B7yWMhI8Y45xIfc+wLvr7mt47QBAToM77bNsJsZPBS2gdvUO2xV1TRS/TlZ39jKG
XiZiulHGD3Qbc1zhk4EUwkvEtM61aGXLpYZKId0zAgM1AOOdKvBCDG52X45LfajEN60jKQbj6Jdm
KxGG9a5YdZiD7mIAtCwd2mOC9f/NAg/pm1o3HmIN6Hs7FHiGgEOHCeaM5VJuovJxdvw0TPHJKOW3
G8lz6M7ZGjrNtoT1SHXrkujhFUHILQoKQa+DtmRm5NFTo+obGPNcnDye/S5SxNpGgW51ysGNvDes
WWvPMZotqwmd6Nx4Up0UzUUudwO9gzkK96WdvndqO4A7xZtVlvdNDn+vVdrNFFrjusE8DUZdPTOL
PrRWRrmi1vF7xesdicBR+njnDHG9K4cREqJe6auMHWGF1h1OKw8pdjPv8yXLJHTpI5m+C0tj7dUK
tMPQ3JVlNjL9A2KiFDpTz6Y+MQmGWD8iVwgJpvNc7xIr1UnFJLkREfWU7tYb5P/tC+CMX7qobOT+
NGNHza4DpjyPU43pKBtQyetag0+njFb4rDQsukcgLCHdBHfaxGaKx3l+8bDmqGJk/upQ7HTAhrXc
J+NC9IwF4/ZbJxCmq70bZbaRLHQOpBpStlhJLm5cvAOvfEI4DyMd1BDnd2YL0/CrwQuyslUGW0lB
RKxmddpWOoO9cyLtqAHDt231YxiMR1wDV4Xhlo/MDbcTgouWw0Bhg1sfLRO9ZwFhU23u8Pnb+wbz
mzDH59uFjrKxVPMNbuPO1vLoaptSuUGZcvASy6P+QIdteUi+4atvJQQ7MITla22n1StCLV+tmZwx
5JSrvMxxW4Jh9KXqvOAY2ZsK50leFx8EFk9SY51V8oRtp7srXHz6pBnV4/ReYeL23bTd5F1I2Nn0
ioiLuLsBDrKOkRczWQEbHitbs+6ihJkHWfErDazhngza5myZtK51zTth45k4QP3ydDiPGZpDPyMt
S6lCKNlDEz8PJqO3HpW4XE5FWP75AlX0x7DPrwXU/Os0oauvy4vdRsk7DRzIWM6oMy7v6hsN/amv
ED59tRPOZrpLT6627AGmskqeGeFzwaxW2XveeZfJtq2HKWwy8J70qEZmOBa5jwcb1ShngIGOiIv+
R1HMk+PJT2jBCHqcxDzFE/zyDM/OsS2vfz2Cp65cOSDhKSst41RIaeBpFLTo1SIyNxpTeb9oZbLD
O3oP3tQ5eSTPnH7eU5b3eoyrCb3Uk4MrejOgrw+IIaxWbGUW50qpXH/esMcZm25uJ6xsjnJNmixF
aYn3oNHBHoAdKojakdjMbE0/IsSod3Ko7izLym67fpSrqSCqyx0RxwsNFX5rXGlRGlcHC9IEyew4
gHWvsxWvQ/YCYHw+lpoyBVJk2gs21TFwm4zIIMQRpPN20QUmALud+oKrc4DX/imrqdjMSky4DQz5
APZmvBnUTrJsqIJs5lzSgVPJpNbpgmdhsbbTrj8PYnzDdTRCqi8Hejpz6TMSsE92OQwrwzxbk6pd
o0z9JWRS7jPZnQGjgjNhcEQRBysm8qqr0sWU3dOqjkr9bCejfjZKtGP64G07aeOUjjNCamYkCxkz
hE2TqM9lOCGmMGY4NJISXDVaICeCGpcUQCxWyMgyYX7W/bYcouQhjO2Ow3ixNwkb7OMl280c9tw1
ho9fE8+6rb+0Y5KexUo3tWNjw3+C4MHJWSZd4LTqeBAN1UpWtO8d4SjEK9bF7cyUeVNiQ4GLiieq
dTUmSDEwxdwBJSOidHxKmuk2nfmGKKMZ2INO82M8WGcgbowtYPXWDNqPVglNuuzZM2BQsMgX2DXm
ynCIMk6uApQQBxMteURTTf9PAWz38+E04974b1TZbr+ry3vx3f5dVfv/pMhWY00j4f0/V9lu+/fy
Pe3fu79ZIP74tr/EtTaSWswPjqnpiGH/8kBQX/+mevwS8ps0zdINPvUHYVHXENeaZCwjjtRM0zLA
Iv7lgfAMrAx83tBdW8Os8afO+Pq7ZvbfeSC85Sf9TVtra2w0tgPq0TY9zBX/4oFgJY8NRIv1Xp21
G0VahKqjPaFXCHTKRNt3MJIxGNrS2KPqf4Ler7K9G3BxPIbjbYvSz06dy+CkYkvO9XxoFzX4z3ty
GOCqTNZHNUzidlGC9+px1IsvBeHwCRrZPk2T7qKH0YPQR8K06s+sQZJaR06ysY043oxzWQeVzOvD
VGESnfiJgdHmPaNkJTnQjTT2NeNvP/rf7J3JcutImqVfpa3XjTRMjmHRG5LgrImatYFpdMyjY3z6
/qCKrI6M6q7K3NeGprhxqSuRINz9/Od8JwSNmGqNvDFJfOKX64FWd9NGj5j2DU4Gd6oq3+oJDV/v
Q3lxx/g2cc35Ymvyeia5DZnYulBYuNbUmB3A3WXryMXNpnTzvUlYhejm+krG6HsakLpas9vKjNEC
BiiqPHJowcZwkmANgqki1OUk3tEePQGs3HeCnlvA0R+NL1vmKUM3FQV0CmDIGqG+OMs83CXXH3QZ
qECKn1+GdIJLw73gSqM/4EitQT5M4+n3IQw/hRV7u9KT3jplXT2AzcjR8OwOwJ1HK7q+JG+rZ/jh
9Jhvza5pH3L8uRtAHT53L+Gt+a4WxhqkJdHQiecn3g2sT7nktdunRqFCJdXgv1fshZ2hOVCUm0L7
Mvz7oilcaP4ZfV+YNFCTwsyFANdfujeXrTVsOWIYkdXqe1kyjiKEUm2ALVdv0jQeOZe4lxk3xXl2
NGZsZfuqG+14zgbBAsNefF1PpTrNEyeGpoYEFzX6fAVm4YEaTVr2LP8R7SS6IXvAxFBm882Y1UCb
CIuOzBPYOcUIs1HuLV7cyFiTsYfDTZQucFGOG2ou71scOA+480x9+vSG3t35ou6PuK/eDBhpJ2Et
8oIWbRTXXsDRfb6xEvKTmQNVcDLkWZXmc8L0A2QNpOOEnSw8f33aSIfdfpsw3TZmf+0NOMIzjmKn
aSmaQ/aLyro4ZQb743imBcrEeWqbNWYz/dPrdPNmqEvCqg/jBg/Nkk/thrsKDDQAIRpexwHmJZ0I
WKDyLH7OBLZYs/kY+3H51DAqYnJzHNiSni2oaMcpctas2dUJHl99anI65nS6qIOQIcCpwHK94nxi
HgVFok982Dlep34w+11zFQltXSaR8zxSlJW3rjpXYdrRNg09Rhb+vG17xdTLdWFRuLG5ibDY7Ix4
+uLMWJwMzfuq4vklkZQOrXTnwYQCBnPdZsJvleFlBp8DVWaj0RJ/9KqooqFJOwxJn11i6bSPUfo2
md69MTvTjWC3fdRcoF5DC70sEWlJNXN0IAUfwoWiaE5WA+5RG7NQ2WsnuzexcFEiAzkyfJ5NLkDX
4eSYFGZNM42XbjP+xi5OaL2bC0e8ZHVawbqKP4QGP5VdwBDEFsmmeAKIQKx5cfc0RLSjzqYLiW5d
2rtOndURYNLmYoNshBw7mN3RdgmXewzS9rj8ClhocxiwdRkoZkcFd/UypxphaI+VaDi/9TRej7Um
7n4fslF7wTSMCybX47U+QJ6Eh2aZq98vDX/TNONG4tS9MzlfPNAk+IVn2F8rnWw8jcXTNeWEnFi6
mXGzmOedDjkFLgJ32lsBMGYv85kzN5PaK+Xcla0Vn/wCLFXojsy6h5zCyZ7UREatxI5Lv7tYk9tt
C2q3N53evtOSix7uYXwsNClWA5fIrZCZH+gQW0U3JCe9E8np9yvT7yB2eXGsVomysnPSufCg+pGz
IUzOewspaVWXrfokjUFhaK+RONWx2sehg13D3XgjDgAt0j5QY713fbZxUS+F8bnlRee4mroNmNIs
EG0uj30z7x1qMZkYxwmHNlv7ppLiJS0Zl+ASaOjgDRtKGkpr04Q+pNdB/wK+F/rNXR7Od04/09UD
vhhzbdwcKJGTB1HUXCJxif1ea+NbZ3moc0JgTZpogHCc4WhVotir0L8lw5t/uQ61U3b5DTEO+gj2
L+b1R4kXfJdhlUHcc14Fy0RVKLT8rFnKDOo9s2nOxHk6XPRqOBCe6uhp27BhT29yMfu78J6DRfeY
yGILk1MBHh74gao+u46xuaHdPhhaJa4TZN6rfpmHt42ktMS5H5su/SkVWEzluB9mighbZJp1aayp
JOwyoxGkebEfhuaGKuTxwSjly7Avcb1829A+LPcC6N1806xjFKfRjSlgFI1E3mnEjs2rcNRfTZk7
Ad14/bYe8+qaE+h3LhMsR86c3DkDjWUJ9v+wnqbAsStuRxNt8nOn7hAXHVTURg/G3rr3uASebB/9
IbR889ucoIxQYZvnVrSH+9cf667+TLW6OOZ61wVugcKlFa5/nxk6TU31QC4kBKdYtRJDD94j9Lhu
ePSjSQLAb6u9TzUO9aGlOoiJv2cMQr7QPb1d6tqPZoFBBKLZvlO2fv59SFLS3UXRnKoZHzW+dGNl
aiEl34ki1VZTOMGAHW8uTWmuEvJOMIRc23Zo7SmFoc9H1bdkIR9k19GZFxn+jc2YmSXPAAY0WtSQ
x8V8jIuFqVKW7tswjjuvVd2T7FhXB48X9ffPY4qkazPqXpiuc3FWFNBRzkkAJ1dPWk29SAjFhbGO
aJ9Kn89tybHrVChhIvH0w2amT+JkRuIqDeFgzG6r1vRpgSeMrPoae8S5L+zo1EnL2cmYhpw5wjsl
jUK7porcWA3gbN60BsHAZCyusK+8qfFO62x5Xycc8N2RyCVHxRPtkbWsvRtkh2yVGv4jw0FFB00m
17Wm1ZepbunHYTcWAvB6h+LIYzN7gPCGND5YfWk/DGa0mTjjJNFs0iyGfIULSOHh0latiRHCT/EP
U/Jbe+LLnW4L+ukdEBpTAn1KVMkFbZcB9KTUmk+UyRRQv2+5n+tO+5pOGPkyzb4nwq4Fo8gefI+h
qOW3j5lorxNffZYD1iOTfAUuwTX4MDRugi8VB+J1aI+3YTtse4OGYc7CdpwfPQuJubXTB8tJrsb2
ThXxYzpCmBtvKROCJZX6PsiSjK5KWAF4QBcurHaUGJxBsLg4jIaTpjtHW8Eo0OJkQ0L6pBf6Uy3j
44y3g4YsQMud++i48VWTtY9DnZFr+/FFta9cWEWG9qyq2zmPHtRStO6Kj7p5BtUWbUqTT+2YU+Qi
sfTlhINrSywYO26J6HnLT3QqCvecD+X9iL9idkLnyRpeM1zHs07XR6ONeqC09ASwCqVc8wFWGM3G
abDjoCas2KY+arbYzWF105UVKw4dM/k87pbWv6ZMHivWjXWl/yTKe8Nsjg16UPM+JAHhF80Vpp3D
SLPAGjtpLpj1byuHwanr/gwEE0aS+/5S9efn+9KqPqAFWDgB2JxwNU1rrUW5hce4NyyqWZqOi9Q1
/Cs+zKUzXrWxc2xEcxxd/AoWc+YhSpI1Rx4Kl4qLFETcBtjHonMepng2VtZs34A2Cco2arfW2LwO
VcZRxDuX3lyuabFbDgBHolnpKgSKSxMTFNn+SsBeDTRCujWE4Fwy7I8TnGFM+dvneqa6gTndZmrD
6wTL5PBDR2K6pVGd03xfb5TNnMOEJGoHsWIIJUYm1T4wZWCE6KS18M9tGge4u1ZxSWVUNV9NXueB
sDQpvK0/yoYmnixqd8xQv3//ZTvJgI/5AuhSvKNs4srJGf6mnXxII4UDnn4ovHE/Ihmf47haqKHZ
tee4YK+wqEU6WE5dYH5sfSrhUCvTjrzwFOf92s6qVyvXDi4Bm9hyISYVDEedRh/X0bDUOk0fA0V1
0P7mM1TP4SAToi3zvh4o3pykcd0mOc/shrOpsmu2V+yMk2zTUFeHy5saC8LlOobxjZeXMGZ0diwD
8TPpR7SNjGzIADmObHYdyMArfdRffNA6QHnLAJQ6OT4sFyurgGCx1IySimdF1pLpWGjzIZ4q8x72
bc8brmmBVVnWbsZ9iELHukzcj664tr20RnTOOgN+UAejULcxoi0bs4KSnlMiEy6uNNcDPofdykmz
eG1FUK3aqDMWNna7SRnvnrImfS6YYe0aq9G2ImZqIfAiXJWlLVZOL2e4PKPcimp+kTmtirOgpas5
STSbm7Bo5h2G/RKPa96e3dzKtuXs35YUlul+1l2bywNvmtpqZL7XttKNYy79T0vEt6rHfDNMxb4p
7R+lkAknasBWmHfcbuBsnGCFjBl2rasJ2/zUywczHCYIlcZ7Uti3VhFu3TK5bc2HwnSC0XKq67rz
TrWuU9fh3DUDOBQcQOdsIuenplHsfC98YNGdobBG2rY3ezYfy7TvmDBQOGYe0FC/Zc5r4O0q510h
fADJOtqkYytMuBqgKXAdrcABFVZttx1m8Ae8TJglmCul+qHD7bwxidts+87lkGr0T1qOzcJjwQii
nrSmbO81EwjYf8tY/1RWXFDC8Z+oWOsS7+0/psN/n/GHgIUZ929Y77CYmAsiQxh8s39Ph9ugOgzH
dmzTsiyC4v8uYBk+T7LZSNs0h/CVwf/6u4BFewjJcdPHB2/zRO9fErD+Gg0XwvEd0ukmTSiYVZZf
tfp8v8TQdf/3/zT+V9j3fZf2jnGIW0H/BITVdgjgOPCBMa/+9LL8oZ39j6LLb0vq8Xg2gthftDKB
3ObSkoIAL5DeDNTBP/9j5BOnnCM7TfYi0ldOlmerqLfWeIGPk/KY687ekSCzdhrn6QWD0FdjqxdQ
Uu5u9PsniYeI3clLJzWaDKqsOMh2W5qNvcGmVJMWOOo+VU76WNLn6pKnjYqjVVMcN6fWGFCuczsa
sb4tdW/X4OQo+AyRw87ffcKqkRiPgmCD5Liy6iqdGZ/h0e2jdAz/jUv+ktKdCdOtOYnPIZ7WYZ7K
jYiA68/8dB72xaXbLolfzPYXgceUqZHurbQtSF3MWaruhUS9t/JmC2OEPt6W/qZKkzs/hWBfbel0
9DGOCeNZM6t0Fwnr2FTaKyWoj7pbXii2Cyj5vGV9uI4oF0tDPyh780Jw/9WO4mtDG9nRA9LNirPh
4m/KZE451CCBpiehtzEnI1Cunu2Vig9jhQGizrWle8kk2J8/R0URUFMUX3dZJwgrQXgu6DmbsNcG
ls0ZEncSpdfWFsGHJccZup07zdWqX9r6kAXhWHgYEraSSOY2KT0cdahu2eSvG3qotu14N2Sgo8GG
k9ZcjGRpFPAT9gGRU2KOnBDPEXFgju7w9vNh7PF9/dSEvtlIyuJIPveogBOk8qCHbv1hynI3kZ06
y8KJdnK8o8m5ZV7A2xJZ/njyRx/orQumLdfbRy3yOdfHai8GMMwEFI0HV5c/sqHqmJOZebJ4JU9F
y8xoLosair754U/xqdQJ6ZV4WB9q2IA7WyVsmGO6vFvH3/Z6f6I+jMgRU9JiZHqQk6RaR3YcXhow
k9sx6lBDB3W02KI/tvwghzIkIeYj3iUtFQZTOdT3LYdC0rEJ3a44U+o2s+/ccLDvcjc7or5oDP6n
W3eMuECM4bvLOyD/WTjB2mOwP3Mypj1j5VOksEZuu3BFB4B6HjI5NXts/x+W3UJu7tjfGcz3ZUu/
ec+uYB82br02iXIE6l0zdPQBt7wzi06u86l/9GKwzJSnJskh8whNEINij45Fah2P6U3otUAixbKt
CImeNGb1Ti8DHjOH+am4MgWDOZhXq6wsoDbY15RkBsTKo5U9Ds8wxjbpTCqJMd1d4Yq7AvPmjrJi
mivlhn74kNOZ8xB6+N4pN30zY2undPYIBO8hrGcffkP7ejIf1ATMLf7uC0q4y+a2m9Nxk43dWjmL
UZ3w0iB7fKxd/8S+zARPzIDZepp13CKO7T3WSXspMK1oLntL97rvqm1P0GMieb+C695sKngfAer1
uIpRBmhI+MmSBItYcSZe8s29fFeJ8ZFapSR7Vv6QE56eP8qZu5rCVkyO6Vo6+j6MxM0U18Uqxxdq
l91XrLJ91VNIiPxLQea+aovm4FoEbawjQEwOJnr+ZXKu62WxlgOpMypMX+3cvTN6eWxhI6zgBiar
rG2PZJ43IwaQdR3pANcl/Zrx++jM33lkXBgMUkd7YxiqZjztaxBy34URkA18KfPyrkXr3xATO+op
NxSsBIzdOceEkbkxa7oe9JCyF78KnDYIMVeuud8ctVx9IqXV29qXBZHcju46892q7SUoNVGTHMs1
ISoNpFH3TQkcOKAGLdMP5dqqQ8G21kVpz9jcwMHNNy5bRcDbSO6ji+SvB7Er1c4xu0/Nc/neyrlZ
+ro1xRQXjLdVTMjsI2eayA1sfdZwUUzwmE6jknfFkJ17P8Z8rBGSrF8h0qKm0vtJsYdFnWybxdwC
siOGyKCtupMRv+T06lhVGTR5/5NWKvDqZAeF+qbPcJwY4Q3lSLyLSaBbaGb2vdXEH9m3oHMY70mQ
WLjj/MPQG29Tkb9wV5Sr0pjv2yY92pp5mkv/KvacG4/cmO9r+y4bt4hT1goCxo8mLBxPO4sssJOT
U5T9ycnlZhD92SfGzW76U/oD3MbkkVkwJ73uzE2owyhDQJFbYqoweOWpc4efcAeP+D0s6pOfWlep
Nm8pLt2w0ccmVAaeYuNqNfvRAkEhR+L46kiy6qq9nkBOyJI4B0ZmnQ6rwja2mpsBu4jv9QiUEaxj
XKT1ty5Kk/3PleNVBY7oPlvniI2wscaD1fzofvs+DO5uwO1tTDdyuScsoiJCHrbgXIlr1+r3vTD2
Hi9+PdufYSkXGIXz3I766fd/+P2lBWdsyn1XRfve1DfjKN8qlgyl6MaeMRQlPxrJbTXnbwSQ3sw+
PNRx9aj5XxQwerRKkpS3lCcv4rY3yImNWdaBPxjJAeYhlqOcfMHYus6p9OznTtT+JQo1ki0xnhSS
b2pRoZdC+YKVEV8RAf4iuy+9YUs3Ob7UrmkOUkAu78IQj5RRX3SWlROjhn0ItfZG7wW38fq985sf
M2/vM49QsGUbV4nHaVPjRoZVFauZVp2mxSk3t/KiaQ1uCIfPWLbztE49xIl/7Ak0sMxNXAqGNJ8L
iS9AT9NDGtuLDUFzb42Cs9os9bfGz9wHAX0XC+rLWPXmw0iMKuXVyGNV3eP/3eNzr9aDtVBbooBE
8/V/Hwb+mcMA2qwBT+//P9N+yN7Hz/fsH84Dfzzp7xNt929sgz1d123Pg2Rm8v3+TvXz/sZU2tWF
yyiZ7bHh//lAAAoK6r3OxoXyY7bOfz8P+H8zdG/R3H1PeL+niH9hoP0fYVEQoixfdziTeJ4Fufkv
m3QMNRwVipxWB9eIg9HjjAnp+c32q/4lCamCa6HxXsTYqm1nIEL7WLtRXcZ83+tRfjPEg7uZTUM9
QEC6xZ3DgVSz7S3mUvHqZS81g6l3XU1z0LbshfSGkapJDu6gDOWcCeRTmHZmjH7CuNc8sYypzEbd
1PJ7kvH9Y0SmtxoKjt6Fdr/0+1z3jKTWFrV5a6fr30l4TpgVp83MAHk36lpBECjHiJoWOzzzTKpp
Yw1apYV4YwozoFfd2fhp09wMZqKt28woORRoNyM75eOMWBC0Au+UYaorfArOcSjs/mgpKjy6ZUxa
+Gz7sTDqGP8asSNfgECzwKmijF2OITW5otQluqpIeUfK6+/SOt2Lsn/oUuajpJCROhuPxF8evqTF
B/aAZGWZU3pGm5wbS163Ofn5cmxpCJDUxifs7Xa0gGCAT1yDk0RF5C1ig3roSzMJsJz2nDXSI6j2
cGNCs95RkkwC2a0fp2BCgJhS4W2xlD4NwyENsadp42CeUCaXuUBNQtXaV0UbXSfdmJ9sSO0zc/ar
vB0fhnoaiGtmTEAt6+I1xWr2ELaimCoZ9CuQ8x5y8IRhaOUURYTLHcWkn/znBltZICq61MrYTU5z
m+frZCyD2kFJmRPnAjhCHtgWBWEO7MNQUIkqIR/z2Jh2RVl9lnbWnfB+a/qHGUNWdhgObFLQ4iY1
UqcuGpJADdplnlGWa6mONPgQUqJWfPKyW3Y60N3D9ygX6KpqvprZoK2dOW3uUXjADuZP1aj8I9dy
HCSi9dZ93l5lLd0ESZ05x9k8pLBFmCaqvYzaxx7DoDbsQ/foxUClVLue82WH+En525LH2XC7XpU1
3ZqkjZa/wnbyYLP9H7vm7I3tLsqTMyn/OwOOrEPvAZZYJDS1HtiKwbaYEeexg5d844jQUlTia4fE
QlSGGkyxJnZKxkFxDGg3slWHWFwqsEu8JTsdUkZRzifhGnsnyk6prkNLm9mt4EtnI8Jp2Y7xenIc
lW0X9NZ7WTAu7S9RrR2z1DBXicPFaRn1rm3dexvIaFCEa+pwKf4D+I1CmBOyrnm+MabV2Q+HoKF1
5YwvgNlRdMvFoZ9bTbePRC03C0fyNqHZcTVoZkuHVPQU+462tx3msnqu33dj9GTnxGTaGu0Bd32/
YsLqbOkHCgaj/xobUv0JiLy1jwJzZVbHLOpdLo3IO6lu+tKM5D2rTbIv+mSfvUsqBCLBdEFI95aN
NGDqrhhuHXTSwzwV3+bQq12ZWFBKlveD+yn3lRxOf23MjNTiCvQ+SmBrTs1qdPB5lxNkcRyrdICG
A+JcDy+oM+jVITXEVshKlPNQpPAcfTFeU+WeE8CnVQR7fH+D2aXZpubcrAfGK5hcQJolOPvvUtgV
kw1nVNG9+aRRrJyXjfsk/OKurXKCYlBsbmXT5wQ8vHjt2PWz6UfhqRCacascmhjbaSbQUmZPSZWU
+7jpQCMXhN6HcvzvVf6fwkOyKNr/KcP34T1/7wj4vLd/hvf+8bT/u84bzI+Fxdq8MHf1Pwt/+t+o
3mMlZwAqTPfPzjV2B45nIo/BHKU0bmkU/mOhN82/mTrfilEDKzPeAeNfca6Zyzr+D1BIcDomexDX
NlHlPOcvxjVXdbpTEzY4eEDSgKhk46pJkrt5dp7nvMoAYtisRTotJjYC/zpnwtkAS4tN5gsEMj9A
GkL2Kr9tSe19pSXgXjNMw1lykxNkyarPzqo3Fba2cUifDDoflhjaSnTa65/2V/8PWXHZFP2HX8Sh
dNB2DdfDnfyXimM0pNnNnW48NDNwYR8HejdSeyjo9SGKdduKay21klUYex8i654r37lCaHysZPqq
lbtEl8g2xlPM1msVDu0hqv3236Tzf+hl/rPyafzVJIjLEPUXkzceRsfy/qqycsBPLByBI93F/o06
+B1IjwGDRhLSwYmcRAkKMHjP+lqs6lP4X7xCC2X0r6+Q6WGdxOXlC27/fxF5yWpaianJEXYa/44C
jMS9HLALdjIESTSRSFMnU+sZfHiQO1KIi1OZvXlJets69UYbatTJJUI4YAufu+SewPE3bYJ9UNsJ
5FBHZxgRTcN/8bJhx/zre8vYiksUfcgAskSB9fKb/UmeTnzdZIOCxzgypluQAY+SKafrfE+R616b
Zr3vhIe2o5Pbbi2YFX6EQNHEj10p7ljwyKmPGdILBcgJ+MyT6zeUMM52fHCBi6wSOxxPNRUWgdZl
WdC1Tn4hxsgoVzWQk9zxGgQhpKFIOzck5I5Esa48mqGudAukgW3Df4bBtdEWRat18Vonte3BjimH
Y+JpFMhnVn9Uqng0cyffkzyPr63fhyF+wihXp116NvNQnZX0v82QWX/EQDzgY2jfu50+rccx9AIz
HvaqM9p7o8niHa6jYd3gZqd4lQKS0KhYQA2LQkZeJWWO1MlkIclwiY16rrRy75MXONKxQsfkEBnU
ZWq44ZuwZQOj9wRWf7/8faASj7h/P46ByZ7qpEXFHw/diJQb5w0uggLX9u9Djkn9OGkehbnu9KRr
8M1SaMynPtZgbiiva6AM8N9xTYwEyKieW2JHtrZqV0am4nM4mfH596vWacYt+4dPAHQ+ZQyiIve1
PJjCqHBkUvHFlGJL/Kk5RnrSHG1ShMdoTFDqU/eQ15AP42GrbK86NsuDZ3OER2IE+9h4C6zazVZ2
J6kfl7E4hRXckN+vJu4pp7EADiZyVcK0aN2Tg0z1p4ffPxuuS9vJz7RZchipxdEoq+YsYQVhdADL
ef79b4zIbwq5ZFdqMWeFon6v7NrdZWGrripcYStkCbnrVIzL0mkHSHoNdRY5PxWJ/vqg1wvlxCJ4
uDzwguFTjy0L0m0b3vB2kPoJG7VRXToumT14Ika9/2XJ6bBqdj4tdSs3hMv2b4A5FVI7iLGePjW1
CG6phu/FSA5eknmYMWL7jmIlNJYHYdMyNJYUytbmNFzkkBeHKB0s8vb5cCnRZnxl02Aw0YY3OvGt
lVMzQr85V/2I0SkdLXPPzs2+b9igF6JMtjQr9oReiva5iotxjdkzAaeVqQAnGq46VZw0l0A8xQMJ
d1wp3Hp/3WPCuijrmGbnCs8b/dLMbwRX/7oO7YbBqvdKwg1iLuzVoKmHLQFt1hqaI2kFrLr1kIMo
11ivsp5bmt6XGJUtY1hJhux19hDZHMsU9z6wWO1e9QbDZVAKoTQ/ZiFeiM1S0dH489qNGgNzyAfl
t0dhFl+gjy0oNPI5sbUH3aS3MtuXDqCt0kJe9jnJSuFjs7ZX3FgIdbjVT+ZeV/byThkuxe3ww0tt
6cVYnCUFu3Av4bWN5vylt6W5qxz3J48R9DMAh24zvFC7DWwyCjppgKUlRF5WAswkfIs4O3MITQm1
M+Jlprhy0duCBt88XdiTi1TbXelD+z1YZR3wAXjvGKTA+io9hkEorO1Xo+Z1XtNJ68mJtFe9yaSA
/R6aIPNa/9ajQQ9X3YpdwwNNegsUwlwSOBCuOl5nSjPxQ/9y9AvxhcMq5cgrSdMbV0SD1CLjvuAY
w8fXgJebc/yjGQetMrqW5vxTUTyywgH7UzkVPdgl+lT/pTR8SXoCCc4cbnHEbQodgaukkmrV6fIz
n5qnjOwNKp8NDyLVg3ZK843kh9HbgsIhsHQ0MFEL0PlzuSHYTNVSjQ6JHQbWGzCgpmuvGs26bqjP
KNgoH8AevEqrxoHQN3tGolAWEstaNQpMFxGUoPO8eUM29S23KfgQbfZBe26yFXkGzTITxW6I6udG
aNSF1gO2tNR7SCS9N3U4cVszw2aNnRjwP2xKIKOXjnZpjeoywmHV1nRBmoWNuXUKVA2qwE+kY5vt
BI4Jv0iXHOIRuqKmWa+FVMaGHj4VsD27sz0SZ+W+BS+OF9mGICHVpx/R1+xlXFiIRhsAkFqiV5uw
o8o+xdWfyd1sUT+eNWYwGT6Wnk7jxCcUBJfymbQCzcbE8E0P9cDNgBN2cun6as5tHOUM37K3uvRu
BDDP0Z5PZqgHZPqZ98UhABRvq2m+F6Se/ZHqnJkbfKsz736mvGltlfw6GuG4UG/tIwfCU2fHX4Ye
H/KSoKExON9AjJ+JrNE5LJnsuDqGNm/E3N6DXDP55r28s3xwhkk7KqBO6d5N4FlkkEi7SD6xljNc
cuwgRTZYa4SCYGNkOXlrzq9D/CPa4ppx5z6WaMk6GWBQV+JGohmBFvbR7vkFW0fnPFxj+7PGZ8f+
Rmv90sPip2iGb7nq+u5riMFTDnN/5XvNe+QuG1cnP8XZJ1OX+zRxHseT90PFRb5yuQsAExnOVdzl
cHQgZkTYVDikBfySCOPc4acBNiqi4Od27KY7YRcJzPMGtnaVBwPxaLwdFaFWRqOJ9gj2450i43HT
uoVP3QIuFw06Q5wBIh0tfVVjK1yhTJtdCYG90+/ciNhX5nJeFePnQL7SIdPlcPdKQpo1yk7tbc+5
KmDabDArQiNC7sb5CDd7JG/GMrbG/BatUsc0+JS/+vZ0k2r+Mc2b21LwovaaviEYC/3RsAhIz+Oa
WdkCfOlO5M3NDRIiA8GUaqOYkq25Pkm6frEfLUFSJr6180Je5BQ12YNrGOiDwJyr/IEUFuVh6CWR
l1nYsu71TuMukhIy7f10N9TuIxM+xkQ/ois/ktIHBm+8KocTde2bT1ScUUE7H/oIj3juDxQQUnA7
ipxnYwx1ZoMEpUZDRCuZx3Ue74TUGKhn3dkvx5H7sIlvuv6E7NwzisNCypAQAEEJ9ULRqjMUNwbm
7FU3YVTgtYzS6Wpqy3DVp4p5g+xu0xqjuy7FJ97bW9H0u9Eenpb9fTovnKkBNcdJKaTERI3E9zxZ
LtKGpduHZXaXvulGfiPq6j5pXIof9EhuZo/ZAhekGGgK1acXEI4Him25EWv6cdQjc7WcGRpy7lY1
4ESIbPhjcgjw+5Pzd6xrp6e9qponNLS6F0GSGV9j4T84UBpSs/3MQ0Y9fknvCpb7U8kNyFA4E2ky
/UjwDK4rjk9GzLpauCkMG/8Nq4azdoHqcRVaj3gfub5hy5IRN/dKWsWu7MZXIdV2nDIdHjvYXQ+A
A8WQnwlI4LW2GNd1Ldy5eLpgIxUrcsFwUQsondIpL84g1pUDxclealViPjUx4Hzdi75+n87ceYuF
jhOSpeINXICNy5goxz61BmLPxz57AfyU8RYBLy+d/RS3w8abLqWBu5sod4850Ck3Dpu7Fa7jkXQy
UOE0hvKcXudFgPPwW0v9Phg4Y2xMKD/0/bprUI4JmFwF6U/uqSiwhf5D/PoAaFMQbFyzn2fuaFCX
rqn55AchNvmVw+SKyNPwkGJ+G8XE0Dl9TvMef6ykVNL3UmNjth8mXsamhzrCloKCRMJxBHoLuMcT
4Aauv8PvL1Qo4+wwd10xsYMjFH0V3nwrxBrW6WynaSD5abCws2QZ1utYYJeQCssndZPscvTXiko2
3ZfvRpEwmsvAxsP3XKcqS5bh8aH24Oq0ggkq3teaDtzyvi6K88yVl5i9WlVhjYxLVV6lgfwkFhyt
x0I/VcSIq8n+WRZvdsUWmQD5JdL4lHRvtk7u4vdbznHPWg08PMVKFFpNte5d5xZmw+vgWc+jEW0d
gHnm/6HuzJojV5L0+oswwh7AyzzkvmeSTJLJeoEViyzsQACB/dfrgN3q1oyZZKZHmXWnFevyVvGS
SMDD/fNzFGVWAykAdk6xHQS0H490zFxDFHOX7I0Q/rtuzWwh34XrZERbxQIuZLakWItGbFw3IlYc
vKUSuVpiiBWaHx45SbgDCQ01iK3UZV05WyvyrpwxYOlmPcPnEuxCkFgn40/Du77uSe+ogiJ08kdY
Vb42pyT58q3qVliMEEI/Zie4I8eR6U/82BAB590vrXD4ubESl8Gox0ad5zoB0jLLqHVaWr7TDXXy
0k0hEVkhlCndM05hqe4ZErOFAdyNszU8xMzyf//8VqfUDqr8w4zorTvVLEh7uD7tdaFr0IoT9Li+
9zsxEniY7UfVZt/eZ+7XWyP7M6tKx47hs4ecDlsvX0MbNL+EInijTV+2qB82ffdlVSbLYapNkCCs
KVtb4mb1QkvsR+sBSez4mxfC4ual5kysaRLqt9IXWLgZDwwj41RpDm8hwEiDs1GalcHJ8EaTdm91
n5gydnxNb5rKtFMikQmxIm48CknxWro5M/yA0S/aykcxRmsFVuXOFEa7TEHM0x7+w5DG7WvJDW1T
lzLaEo0CpugO374TFJcBTF0CE+/qmsHDYCqidMwkRV/tQQDyCE/MjDT1dLPAhEHLLbN1OWM2kjyN
bp3z5oZZtMOd9qYaB9WDzbE4hxJ7zjVofYyNgJcQhD3FLve5tpD2stUJtQ5dTEPAAXfH+If5goey
FMTwOZ8VGl1tn2rP2KCQ/FVRYRkhp3SWq5nnK6qrkcuwZN9RF0yIEsIoNmoKHX4g29TsJhvtm59O
Wy82JC0Hf1oU036g17sOgSu3TW+uWjWjMjjLgb4EqOiHLCn8wauC9hqMFKn7Y2knm1wBVG5JZ0y1
caO0ixfAEoOlPzC+cL3q0krrKZMoPJyoOFlt6CyKpHrXrHTTyWAH/h61S2wcaKgRSLKuY1evQvLN
JVEgI5O/9bhRJ900yblX5itMTDZHZOtwHTmrMrXo/AcvNKWfPHv2NOndHdgy0gCx61iwWIgCpABl
vu17AC4IifNHnkSdQKPr7fXUAn31+1Nuzph1r3iGYMsGauycHQcGeKVLWNNl88JmSMcpobp60XCq
c+9VL4m0urn3EuXDKUo4qQQ90zIq1lPcchqpK/8jYNbCXP+V6sve6hQXnOvf0R0Tkk6LJ6dJ945F
VCv9VEV4G8L2c/6RcgKYHcf1ssarbdraOlw8GldjbuHyRh4nQTVAsyhszdMIXWOlcImmYtj5SfA2
dcY945nPLj21eAqLa3SjT7PqHp3COU4u70kMQbnNLWPVtgX9MvPbitwvSK5lOOIXq2aQCwsOARyn
TKEA7b56gkKVxkm4ZhMB8wvshabZ8Ddt3DAkL4BNpUu4mPBbpV4IOsMFTWY6prVi4wKoC9n6RK6E
Vq25zzKxzJKl5sTLQBqHjCi1TruAVIPa5G72XE7WS0CoEDABD71cLKuK4oVG0L2qzffYx7Zp2OOh
E1a9hU5BDZi7NxNucBVm+cZqjX3St5u4169eMlx937pmJaTUpOeUGWTHsQgPTYgMq/LekAJTHfxW
nf8tbZ5mAcX/mHNLFLogt8eSFs5N1mw+SUTcJta4KgsaQd7MGCWDTAWnq3Ht6M0OJjHgMP23E1Er
1skIwhXNfDhkX6EJY7xqwpsVldCvO/LQSfeQjscIRVMUStkxDwfanR46MtkctKiiDADVjftnONNn
pEcxE/VaEJLstTBdVbvYk9uwcsOVABfZTjrMfp2NtIxD9pghCMqTlc5GYMvuEezhCCapUz51cXKK
A857NZnzpSDytlC1c/YBJS6HvDVXCEmNBf2mpejMVVPJW2OwcTM7x0eFd4lN0yXTau8YTv1bnfIM
FC7lU2/wU2NoLRLqGnYs93FZYUwbwm90RPSXG06AoCbsBgyIIkBepfaB97Lk5gE6V1FeejE0/bRk
Wdy30RpDVctJfDJ71RE0YHONWYXhqHHiS+P2E0fnJu2NhWxCqF91dMjz8ImC9U8WAxKMJ/9sDPzJ
RfGdFNOX73QlIwKRrSNw7eyXyk0bcsmwP2ylXs9jr/g0teY8GDvAYQTgKh3T7bCxqvwayNBalkK9
a1H97fXBq6Q11Ffzvgw5wsnQvjVXeyBkXZWEP2cqL7pzuImHdiDYQ3qgzTzirw0brnUOrq8u7A8H
5PkyM8fP0Auso6fpIIlyMvIMXL0FOYyMrDCPfMmkN0ROHrv8JwPjHBZT2m2thNG9DeBpCdAQIFDz
3pjie1TDs4iCr6mstx7FhO+xBm4P7GBVsmab6ZO9sGcOCK/ANw5191d0dbcZNMdgAd/ZIIFdWaye
L1lhLpdhmFbLNOHkatGuEpP61bKJyII7PxSdA2cdG/wHRhMOp/TThpEB8PrbpH/gtKTAckP+ytgb
WIuOuq6xjX3Tq21ZfzmAt6Epx0+BHQFGKZeCbflVGkH8MenlW3bTAL/Pfrfz+NOLjgX53c2YmrBW
i3s3gQWWDccXV71bqcXJybe+wX07yyLe0QY2N2yC7giDGmdEMC9Rp1a0M/Zhb+38VOUQLF142SK5
sjJMuEOg+kigbRNB11gZIzoWB9EcVls5dnu13O6cFc63NozviWclwPH4DA+Sb6UigMVdcM2LFj9U
imOqr8+dSdexJybAQTG1V9nFL72P1nIIHNQ9/DbjYMGCWzkuW269H9+NgD+z9DHIkIbgXNFuOfV9
GQZx2gg7jDlpwaJKhtegRLnQhy6u3iRe01BcaKY4NT4UTw/yBDvT9bwHJf447mAu8rohfBatvbrh
mGE3R1aP7i3GSXQFi8GSrxVxhmOnJVtDNGx0MhlcWHhAGX6A7qLxkhWsDQX+TrTml0dLa+FxA3Jq
vl8jGJ0Fz+83zWuwaHt/MfIA8S7ycMMcvIOJbhmXMehuIEn/9k6982xum1GWPyg13rh62o1p1U8j
Jbcx6frKl+03qjK5lEZ/gHEDHQqjJNmBEv7CCHpwCs99HFwKunVZ3YI4LA+ay5Q8reHGZP23mWkK
I0jO419jNqEAjlOABYjPVtQDV7qb8aAPtCTY3KrUL8Cg3DVa480Xdr4seWMshqb9JL0uuR+Np7pP
rmHr0mf1JMBXeuLxpvUbemvSqC9klDOiRix+Z+6z0KL2UrRBsR6TzuIUifUCH9XsccMiJrw2XTlM
cal7MiLZ0N/nLmfIKiTdH+bm6yQdpq1rtffOpFpUeAho0iq8GWepwJl1tcdDJ46QPE3+O5cnKmdr
Z5qmWDYy6lcJNJy0Zekw6K1740iOp6QMVukIYkyf151JAOG3AWLEGH/gmKi8e5W6pDjNCBAZfQV/
UtdC88XBhWyazB/9/FZq6IDPM85ZCWj1C51NBrTGRR+KP70a6nvoXJi76gmt613TlP2vJNf+lO4c
L2+vcQUeNy55mMeVZTOc9YNl3ETJC/6TjTHJL+JD8mY2bGFOWNwo02Fnl8XKkSUDFzL5bRenq7ir
rm7U/vYHe2nbNe1DjzW7vr8Q/XXWcAC44Ur/WKLg4PtJwUf6slZ+clCBdcsF92NPZruUrjbhmQ2x
1GzLIZHtPszgC84fz3Uys6PzMgXBUGBMKLPPjDu36Shs9W6/c2yhb/V6+lRR9e2NzEDNjlmK9A26
N3zSIo2o1JMIcxtycC7nmKZJJMZjyMOZ7szvNGtonJGr4hHqvNpeA+TZzHw+eyT4rd2rBJTH4FXU
AO0XlNNuEUE6xKW6Lhz1MSjtqwbWH0q0XGT0jqztxdduT0yap/fgsaDQ0BftOw7EMQ4FxvRERjqW
yZT1NwKrKbqP1I/OMDimjZ/GJiRJhDuCiAjfX3fbOtwgcJm9MxHeoQF6C8bc3SiPQj3TN7mMX0KS
/R5rxxs6URgzqH9i3ab51s2LMF54MEFy8qSYdRnVduonEHsT17rBrWvRACgEPTAZbBF6f4ww99YT
B/VzW/awtnTmhQrZBN1vqoRqNQAsF1rfXXICoqMkUKNpWMgpNqRtuhsJ4XRBHPE3gyN8dwMeUlHe
Zk9UV1RPU2l+sVSPIUr8dqTx5aJ5kXQgVp65kQNVMIQw1rsxHRRM/t2AlUXFrjRn0EPL4JFZyrgq
Ew6CfYhAKY86b+cH3ptg3ZB0cXazaElgd5Vf0ZjjssNi608WCJSNhwfJJ/O8MvLgt5NriKO0v2yj
BmtdNddyjLhEYtNewncMzfgDhp/PgnRkr3LLLj/oulH6eFl2a1IborlRftbu0bb1gTElSgn+j8VG
9h0ricxSqokRjjY20Ta2GfSm80uUKvarMYZELsqQ0WhMTuL8fGmaP7w0ZIcZcvft58Xq6wtWn+7o
A8PLfHGhY8EKipvbSysnl56HxTZFqLn3WareVkI9KjvPTkT40lNCwJDLDo61aXVnxlpjn+jnyKqP
k6CfVGYeNWXfa0+hKqtd0oXhMpk/TEWqPbW0RFZM2HiQGdFBby1/A89q2k+c5qU+UTVnUXbIRsda
VDhkjvEUc5LIqvGCkk1uEDXTVFMwhYMcDFiZv8FkK54KszsS5HtnEX060QnnWC0TA2GZs6qNzDhS
hFzs0jv7pTrbrEYfGX+81bnL6UV8dnaxB5pvHfDi1fCNy2vYqZepbIwNCr1bBOiEkjNx+UKCLPnD
Q6Lfubn+6Y3Dw8+HZ54ynEvtUzDQXyaytfendji2RvWMovKRCoO9m+Ir9Tlm2cl8i8icZyebXnSz
W0kRO/QFqdzacNzhdsMsj8Y9Ids1GGASANo/8w35Vbb11SpodFCbbBtBbCUhEiAvtNJ8Thjb0YTe
FFYZLJUA2Wk3e8hCZS6zgb6HivxTxVnE6fJ8A1mT6kYK3pMeMiBhDibkSXaIJ3/jNEV34xL96+eO
zbJnPGPxg8/BAkdB5ROZjLG5pSFymV9AEdaQOcgOGJJ8H880xgGSiIHgxG4Ff+EVbqah6hd0Hmrg
KmBMPJH7LHhp9PQw/S06C6h9qhd3n+qAuJh7mUR8KM3pPvZ8gcQFhlXXqB2wJdRnfe6wlEYirY7y
7Kjoy+v1loktfT8rJ93WRYyD6Y7xAHEvGl3qLQYTSiAnTxekLIYNk8NbN7nfjYXX2O6n089nc8ae
MFLzwsV173jabgYx3FPD3mcprU/FzYOOBznHJD2RnlgEfBvPeawHZCyI5uZmfG79tttXeVncA+m9
NqWj/ZaSsxILVPlN1sFwmnzjA6viUQQ1EJVAT464GoKVBkpyDhmCAmawnuRWcooAEV0ENEMK2IvF
4eky2ENzDtsXZ/6gHaS/M5r+VsnmApSiqilSNddkifacjuUTj+oH18A7qrGtX/kLTzUfjcmQh0ne
o2UtvZBkpmKH0sgp7EMxioOGDZzxpOYHm079EsDA/Ijg0xSzf6f7xl+J6gTRbptsqkh+mwpsrBtQ
nIyzgEdwOTmxcne25QTrmGHqqrTS/KHz6HGBCHwrYzrmHoquHNbMfeDepZoRZORQoFnxa2DNLuwc
UTT3NpXyPbZVuiq4w59AqDJ+nmOsVoMrtrZJjSppfTAqUYewnau9H0CgK9L1NA7vJrGTVVLnMwDb
uDg0XDZDT34kDzivhdyh8EydRWGzz2wP9N1hJNJl+2VNwexGof3788Ll8M9f/XyYsZe0YR3wt2Co
kDF6snBckQebeYoJ8OVlJoqW8JPqoTBFcc7mVcAv548pwvsDgfn+MHW0dxPp5syXPI6PWpYnhzjN
gx3AAUJrWoVgpqIXBl14rA5BrH21tuQAWponLXH/QsXCw8APfQFOqdiahKUgFtEsVs30CQQFJgr7
gqjZA7kqKwDDkd2QLhel8enH7gJXQv6LhXgdZbsyDiV3sqfA5/jHwh5rTmHhXEc/4MEg7FeLGP+2
iu14l1p68Vq09svYG+anZrffffnB8Dx99hlrHphXJ5s07H0YzKx5JoP9iWa1XA6RwtETuDvDy6t9
I6k/e7t130lRbzwgNkEFXMV1q8ugpPnLQNq0iCdzBOkhtiBVOO7xn+MjrzBo4tFgffFZniLFwYo8
Lp01PPyjr55ZNJcLWde/BgG+QXUeLhJ9W9MdXhR1fu5x0PmVziCu8S64f7HQDG+ksHdy7iDxiIQc
NT7MFKa0MtXnkBEpcIGmC++rTGDcaE09A8HUWqpppNjHmM5mjpeFKcw4D8xAhnWpM9XSMRu2koHn
aq6/qyjBTcDAJn4C0EJ5zLTLATLglEdzZGQiq1klaDqLHNI2x5loGRRUwMzDZYqEpNAd2h1YVXSG
F2NGMRqk5iZlKY44L1hg4pDoj3E7AOuHH1xm2na0yuKa6clbcWDc5VvO0onp8dTQcelCs3BMB8N/
DBgIbHx0Svvk8VGfhSPzV8fjkBYXrnb4+VA3onenkXI/NM0h6DLa5p3Xn+0uW7XC7hdGWTn7PBJL
biNs1I60Z4TtfKGrY7vKSYqlDOKXwgNRHcbuu0f7KehU9xQEGk896C+0UjdyTEikJx95nGX3mL61
X3+LiDUs9mXx1Ns9Zx2/b1hoSk5aURgHm5uJbXcclebiSJFTXNYAoK526jrrQOzkzJSWibhXxNgO
ghIG5jodRVD10bZO1TFVenqmAcBK5qQQFQCozUZGMo4GMTkn+izg3F6U/aKn2hvkOiTNSeBsVO5y
fhoj9lE5xa5+PoSQ252A+yecLnrvBmlvW9ta+yRHZ90iQeb5V2qHuJ0En29jQPEc7+60jdo6Hpa6
CEaoKcMD9A1OSf3QPHUpjFIzaTnfiy7GvKRBMR3r6bkblu3U5s897scw4aHWwldYBYwtN4TIS445
f5U/Dfcujgm/Rtz9VWBu9Ty4Cz029mHNoTNvmNv6iX0BemEfGC1O6xF8zYqiu9vBavmLuYrJVGfo
K9OM/2p2blzNhgNviSuE6EKju5wdV0mAisQI0+QQbqRBbzGVnb3qtC4+NbE8JBTvTth7OyVSNEFF
fh5tIuA2x7hl7zGr89MALlkXO3sZIYKABemReBkuKa4ZWn+vthlFd0c18hX6PLxv6vrUNbpjIkR+
ISyZX5qcu7OZZh9y/KQQmtvKhU/pntu7ipDKwW9Mi1Fopn/kmE4NEsqfgwcnWVqpgJUWmafarag4
kxpIVNYh3A3Gjgyh6A6pZtCImrp5pbbKrj8vWjDN0uYL0cFsFbt2e+iyFB560fxyppHNUwaDB6JO
83IPHdvChJjCm7ddDLHfb8xhwsSRDUdbg4+h0N2+xk7mLyNpiN3Ph77kuF1GOFmiCEpPgV+HFMXc
nSe7lRpF80yRd+4ae3j6eZGcUzcZ2rOV6yfjEyHf4Un16JPLVJKleoSCqJflms6rwxjORiIGOriP
Lfe5nV84oPHMqB1/L9PafQZZFh5TTnsLmH/dH/D6NRT/L7doS4aESXzrM0MdOHgWtA3J+xb2CwbF
d5EAxPRNjwV9Q3KYQgcWR/7zgNXJT3oP93TmXVyBthB4Zm9Fw8EuMjZl6ipaN7kxPhH3HJ9qkylL
SXhna8uy3zb1VF5ql7EyECcwI4YGoaHSbq2h7+E3JedQrIaC3JK+7meqYSZjQn09K6BRB3q4gqQT
qFRsEMuKgwyU2hp6GD8ZIwNPDrXOg8D6vYa8O6O8tn1aJ9u01J2Vn0fZedD3emzdnLh3H3CD5gcm
g4AwnW6TVFxiSWpeI+kYVxbGsm0cBmAWbH1pxUH4wiJ5Q6fzuY3g800IaHI9EayzWLt8cLN9C6mt
zNqATvpqwuN60YvUv5sxgYHeiJrDjDgKaedfmrGXV0wDPARyBrUDIkmIbcEuyQF8qoTWMyVz+1yi
Zn7OHRdBND3BXZYl7fPPPwByqhFWe7Yno4WqTYuv6b1TNkUMuqHzrOMx/SQVs5zws+wKdkSeLDur
2Dz2WfFu2gR4uI2+1Y0NVqtiidzPSxP0tU1ycOYYbmta7AKX+p8OZeWjRZK3rbmoFnbRm9zSK54j
qp72WjS4gBBrnExk8/nWZM3DZehgpc70l2nCrjU8DKhB0QFIb1qk2b3L4NBxD1KN2Spw4gfr1+O9
6nRW/JnZ0mYLaG423t1kzxXzmkGHb76ZRlWZsRZMx/znn/ZtSg4wQjmbN8q4lBkreTKsODei4Dn0
LLQinoTOEQFaBMlq0U2miVx3SXOaCMMIqB4nHmH5qrLY9JJ01XYG8HcOE334/PPCZAw8J5DaDY2y
f/7eYBWvbUHVWnc0idqkYdQaabz8/Gp+aWLWuwaju4mY8a5nUA7lPU2NNrDDoyjFV5HV4S0oJ64z
+vVLDSvPMCMvY0X2K6PKWY267z/HY5VzYFSSQ02fYcx2Nlqtigdru+3SN5VYgSJ49UvnOeQQh0cJ
PrfNg7gp4/ecWzRtv4ppTTPLj0vnPhJxXstGR38ZPKyy/rQK40P62Vfn+5cirNZe2yIvIS9u+iGR
GJrt45jw5jQe+sC6EH2ulEmEWDqMruD+LtLSM8ironviGJ33M6RC7uqm/9Qauzgno/+a1+PeUPYD
A4FalbljrSYKlwkQ2WizIKa3wc5vHEpmu/y0Wv/iwhOp7MlDVOTvsWtda735ttJ+R+VfbwqTllvn
i5tK2XuzhqcJ70I2jr+c8iOoe/PqS8w4pqFdNFDsi6kkaFQa+jkog5p4Lyb5CLOgPkx3G/k0vBC4
aP5zqPl/YFoy2NDo3VscHiuc6MgtmIjreEmZXb8aFgcm1kkWYmDMmzTGB4BHYAIz9oX3ArCahRiH
P0PL+dcTbL2Z9T6XyUtn++wbMJ8ZR+r/Kg9qurDBt6RhCUTLhOfg4ym3+5MimNE2AO70Jj8lacjO
QLdq04rREJIqzyLP1jKdYHXr3W4Cqq/sNKC4HjNJKEJ7yA5zUmZxgubJP/8NYYL6sRlX2Hqe4Zrg
x3C/QCuFC+dliMyX1LTe0/lZ602nRnq3+XFtyO6s65A6AFwRBTKfNZwZfBOh0jSlWHL3o2QOPzgw
aeQ56VkHFh3eHtBGPVQfIyiNqM/2UFWhk8hHn5Cy+8si2pnr9zLN4Uc51StAAM8+87KtE2gv1Hws
uzstbxHkrX6wS02yzzgVN8S2ndfAJML5ybbdQqdIGTW+g1kQvTixz/aj+0RUhzDfrEFr6IjZVUOf
PTHWht49+yjNWnfnh9TVurXjOQsxb4KJAxsvX+opP8KJY6FR+xWrhflFc+c0T2+dXZ7CoFXPlU4l
mjTUE2xDczV9O9x5j0Ov2SueeNhuyGPo3SYDkUHk68puA5uPFo4rzElcc6Jdtmik6FD2NFmoKBZD
r0zowBpbR4TDdIsEhzLOrAEcyyLl0cv95BhEH2kzUubq+sLkcFMSbPwwJ/dBQ4qgKkulPwtI/+O/
rPf8Awr+p0TRFodR898+/M97mfO//w5l50/417/xn+cYJ6Uq/zb/18/6/4jv7js+q1b/51X4VVv/
LsL/wnb/x7/yzwW5md9usx8nBEUiiz7zYtc/F+ENXfwHqix2phzbYPfHZe/nf6Hd3f9gPU7wd7NG
5bONyj/694Ica1Ym5ZPtIhJwhPf/siBngMH6b3tTDjkE19FZuDcdFHrezLP637aP4ir2UdmbySEa
xWdJBHorVK/fvFHoN25jEbusREvcZhroYKWFeVXRk06U12nH6DKUbXiTcZKDRSJfxPyIVWELwdko
E/3p54UymoVPVTX7nw8FQuF5ZGIvyqCzDxkrUQfIhBFr3v/62IjzcduZ6fHfvxUxUrOWP5+ddTrz
AEfwiPYdfTfBITzkXTbm0FJM+MV5x1r9wPnAUwONZ3k3YfVsfFyfL8OoPbn6PuDrhIYaSiLKhs9a
dq3v8mxCp9B7wREbsqgZeobIwqbZGzn/pjaxY6Aip3tWpbF2nSF+C/KA7XEZZisOrPYHM2MSSrnf
3UI1utc8h7AIn8j6cKZALBO9eQnNlH66Rj1NJflRFkO/NNoOvZYNOdVkCM6SVsJ8Lg1f8sAbD0y2
IOZGRNiMkZljHMDWdkL1rHccgvU+NU7xCI4VKVS+16Zo3wVORoO9o1lluHtIxBCa3gNha2c7gadl
Jco919ictpELSrjtnGczfDK9NnlnmEYMkbPZpuoEdtCy+gQQXl61TIVL4dTab0MProT469fWG38L
o9a35TxYlVb7FGYIRItc243UGkfVA/2KEloaZmFpK1an8QaGg3cDdXKvioGHQkeZqTOqeAoHl2RP
mX/2mSkpgDp/yfcrj0X/6it3gOg+dqCe3bOTNOE2Z9njEIl6F7tACfw097aTUukxMvJPlrq9vW+o
qzWxHM4o9ncy1MGuBV81tz4+ODT8KbWSxg7AE7hVNaeQwNuOfXZp9PYSpv5NluqqDK/npxBCXIun
61vQT3eGFOxHG6nLz6oAlG7QlAk87U59sqUwX015e6ZgYfsAIwI96PZ3Qtt/oSNvgjsEizwnT+b1
yauAI8G1ZFzCoAeL6JHDYJTNnV+SuAKyze6YvZ+XTGxz9tVpmMfEuG1SdJOpZKKJvYMeVhzFG68n
f++XHVatvnsRVngdK81Zq6CJaWSrcm+Zzdkru+IwTIDX0h5ZCWPHgotn2o9aVK51wzJo4Ma3IOiN
bFHWdHHyPgZS4aecsFiwA1798HrQAIR+xZHQQ9r4LMWVv2ipdjAj2u6QEb4ZFIoRluclPU4JZ6Ei
1xN6Uh674aHFgzz9vJTMv/7xq3//Xtr2fI3M8QLW8ZO0Ov37xYqtZi1nMrmlpSl+u5auTJiBTI0G
tcxHWDsuooIUMQp8rsnmPlAKjD28Vy0tDHejaRW3soMhXQFK2iRkXzyh4q3JBpE+2cPh56WroxHK
fKWQxnHa15OOxyhK5PLo/uulktpzQk5iI/HMH8Ism9tfimOeF26hQMMxFdloHgTLGeSigLv1Rmm/
0OW7mINjf5i4+NasnYT71J5CFj7kH1aO9Jn97WrmAFdr0uj3JS6V9XRICVHce5kkp7oUW6oKyHCA
mj+86LtzqmExcEs61BzcJ1H2Lxxv6GfDyAgsHcvdoNUnHSEWKNn0wAnduQ8wv7QM61eR4r0VfTVX
b10P4ZxoNONY3hhky27cyexFVsfyWpH5u3Qy5pAXDNFvtv8vMe0p1oKsm9knN1r07TFi2shICrNk
AOcn9Mi+EL9nd0yCZvUAPnvguhbebHqKSazP5icDBZQ9u6DEbIUyZz+UNZui2h9nVAeeo0AjlQXi
g3fdvkYvFcyeKXPqPvI5moSASpYkESqUVE3VnGgbvlHhP9PxXcSoq8g0jRuys4yg0FrFILHq3KGm
JI8a5RHmqyags+mHvLMAFlazH8tElNXPa8gt6ixaJdkinm1aQYxXC8fkQdiYtsTs3NJn+RYSrrjC
Zvys7OG9RtAlTUxdCcoufXZ3FfysV2z0nRq0XmrWe014vkJ6qQsN9dfQW68CFZiJEsxDDdYLHGGm
A5kpmb1hQscgVte4xKb+bzC7xcgxxYw/8I3lRvrmIyCDan+xEJKFRtiukgkDhATfAo5mXlD5rqRJ
KvXklAsAZzxqRH01ZtdZwC6SOz1iMszLdrahJbMXLUNsXMNAy1MVrsinbrLZoQZPhf0+X76Os1/N
juh5W/UMZke+hiNTPebtLhWyoWnMhrYYVVs9O9sS5G1yoF6vsLmRWZbwCqFpSQjGFKvD2kL+Fkgs
cIy6xVoBa0cPl9M7QH+OMY4d0HFRqvSezTa51KQ1DoF7xCOOa46MZASOhKUNe2/NNrpm9tLlCOqG
hqjDbKxzNbTE6Ew2sUtDrcYLg3Yano/e70su/a7X9naIGrCgj+nV+S9BYLpsWLl0tKDaGrnGup32
qwmjoxuH7w7xrjVLeESWy2sXjNh1MxLDBApPVEiSRMLs5ZsNfWWneTyrGHgj70PozI8x7DCHFt/x
7PcbBS4DupQj6TYzJsXAtbBq+nwVk8tbO0YzcF8NDcZVmAP7AYXg7BJsQ6yCEqWK+SMajMO/DWvZ
IXtMjA9mG2Ff4SXsERRCjjkBQsRYmJpkXSSSjmiI8NkMZLFMTnC9xbDWXCPfJYmuHQabHB/FwplQ
7QeWOFYR7GrXx122URAMiJGM+xahYsbj1AkSn+gvt0XLufRhTbCrOebWoSY9p7mEUDKXdythOkaD
8TYYWMQJzT8CmWOl1eMisqa/HuaDOR3ONTkll5jUOU9xRZJw0YR9fPhJrmc0ABFGDHvGo3S8GXUT
SYQK52GXNEx7n1b4JgmczPZJCw1lPPsoy9lM6aGonGZXpcMtEOWHjsLSkLgs951XITr3ubX9lLB5
Y++A/I8MvlouvAxVZlpC0OaGBt7ZcOTp56U3VcUi/HrQ8DlzdGJeM8pvIy7lpXNNKAF8ceSJ5sI4
F8eQcOHVDR9BpdRbXZjtE2tXx5+PkoGFNl1MrK9J7wMW3puHyPZoK21bsW+5qGYraIQelLWwlIHV
ZLK4iTvUisSjnm2iDE4jtKby5ghMo91MUqPZhOVj9pAGI9zoA8+w6qtCU6pmXykIw+k1SMQil4rB
6oTWVJe6+wer8oTuVM3e067Wz/1sQk05XK+4k/zFAUD3g3ZuM3tTqb3Q5rm4VHWYey3bbkuzbLnq
Ea6S2OfWOjtYI/hPTBIpQ6PZ0JrOqlYXZ2s821uzAY9rF2F0LWe3q5gtr/kI4EdvmePoLSokywoJ
w/reys88f1FpuNlZwRnP/UgasBy5g7NBnN/iUcNi13zIism/M+TapddE8I+Xjv7atgq+EqV/sb/k
n91VErIpV6Jl2VCeEPD2Rvd/sndmyXEzaZbdSm0AaRgc02vMcwQZQYrkC4wSJQyO0TFjT7WK3lgf
MDO7/iqzbKvu53qBMSiJFBkY3O9377m0GeTbbGDlHJIGWVXBLASLIEb1J+QytGFxbgq9OBs2j5bI
z47/8alEFd6hq2CuN2pkeHNJXDNbmoRv1261cdlBgCQfnPWYRxipq8Tdida4kM+uQD5SKGA5zS9W
Iekfd7qaivTaqCf9k98ywrUN5gs2fImjUC2TWjj271rebxNkjU2fimDvBCRMg5IwI8WK1B2HZImt
cRw3ulRPhjMwD2sa/33mYVWN8D+pwWOc4xdnnzD5GZHdPdQl1lWT2PRdM1hydN45cjp+ITJKl34Z
fRi1Zd8ci5xd7/CYqIp34WEltolQBa16MY2wWsZiuJDPss4E+Mw8x/mSFevCsX8UoSW3dmm/eZ5T
rEsaFpe4wpvBy68RE+iVHFIgKOAnHEtAS6opCUwAmh/cHqcyg2QGb9ovLQjXMEabT7tAmg7qXzZu
swAvyqBFxspubVLCxXBG7562ow+jM8ZfV7m9Tbsp0/qhFXiDmnrV5Fw2ZZpCH4t7gJBh90VA5JAS
KdokqjQIQLEdiSL71GbDFvups7ScAh9hhybOMr5cTE13LKbJveYVu1tvpDQFpxvMJ8LpoyA1SW0O
PCQ63yv1k43MdjL8ZNdMZEYLdTYbIsdlnq6xDYJVNMsdqSHimcp7GSRWyRpiKTqUeYicQV8K4rNL
E+PH1lRG9GxmWb7UMou9Az06mk5a/3muhl46N+KvbqsZKxfYv0od/UUWlbkP64wyLL9kbaKKaCt7
t2POy0dBRC4am2y8MzOaFgq2osI3YDApwjUNU41n0qq8oipec+LuYND+t5TU2y8nt3rYU+tfmbXs
HKFn53Y0XibKzQJDFU/BmL/axoRu2ln7QtTFY2r6dIvFTV8lbpitSnztm94YwidPG+RS79s/bTaV
+zJjPG1UgfwsrZGcbCNfK3OgxC3Tos335zv34OP6W7oqHk5YfwIiEJa/9fOc+hm7K5+lUcAY06Iz
NrIF/Ynkl+kOiOmUwQHYPtlF9Czx4NKzEJXLSDmbrm/05yKeLkbSFl9BHr51uuG8aNkwVxywiygn
V9/JoO5eg6bYT7HWfBottfRelxHlFvFG8xKNTZaR8T3hVXbeEKC70djUco/H1oZlyDX7XWn6w86W
yJ/FmxjU79quxTF6jvQSD0SIvE0KN98PAVTVbvLMT73Cv1LtRM7PXBT1z96GntwU9Z9R842VFYTA
pJuQ8eJA+7bskM/BzNFEY5GlwdfPbhLMNG4P/hPuaHwMEc5lN9351iFOgXN0Q3NL8eBvNa1rDw0a
ynIwCp2MEtdTEIUHGDfGua6ShyqhKIh64rTzWTc6c+23UyPXVHV8yHWe9FLnus12kt0NCoraMI2F
2op4uYygK3OfpGFEaY8o4nalJe5wiAvQrraTFjxRbmNCa5VRNdqqgL1ADjVD1bZYu5tW8Fq5tKbW
JECStFfcCehyMpR0Dzpu/bUtMItrRAiPkV/sh2nqWGfMtuy6vaaeVUE7x0LFsgJus3qbBIO4JkKw
ZtoHgMwibsS+Iijo6MGBvAJcsMfeE7y5AYbtqYnDLd5xb9GZCX5XXWzTWHz6VdCyti8pPMFRTQ0H
uxOLEEAW6MU2CD++TYttPO9mEx3A+nf4vkbS6voafRq3XZJciYSPZ+EH76ExkbgYB3Vq4zr7UWhw
zWlBydOhOpetJMPQAETPYpI5urrapVUfVUyAysh8Nh9lxlKRRbLH9TpaFQoOC6ImzRAMGmPX51N9
8Nm6HqAF1wfPrdSWAPK5aCcmeIO1rSwFeo3ANEBJuOe25h5aYQXEYdJfDs8MgAa5MWFzZSXSWxrx
5CXfPD1SIs2KX6WPtEize5bZ6d3EsLVwmAhKLzA3rmPXzwmh/1tO7anF/WdddIK6pQhreGj1ydaO
quwcBMJfhx0ZMFHSb6icVzODwwdh/FBlA6Pu3P/ZdfqXRbiV4FeHJ7ftD10pmnOnZHNmQ1tvIi/7
44cnhqjY94foT6DjfVFKl+TypvmE77ep7WvnqcB4Zk/59IKdIVuAyTPew8lfaRlge/QHOj3IiPkA
DYx2M9jxhhuxdcng74OZ6Ngp/LO2K+dsSntxBb9xN0pDHisznG7MBoqFya0xCcKnQCthOZRaeFS5
UQCtKrVVzgzkwCzorwdnfsm+ud5aaf8mWjAzzHjaZVI4TC+KfpcmBIKnbLgopHqfRc21JxtD2sWJ
1wWRPQxoEQLKkL+brh7sTZqWqWsuKSvv4vRWQ2mySZdpnvNwiSxfRUNKhTMFCqd0Fdy8tl9AQPyF
ZdC5y0B71nqlv/bwAii2qrYDSffTEBv2knf1XFGPlkXyajtxs4nHV6sgcuEM+dWXCEQ6fZiycljp
NM6TVffpi27bd7rsknOVc7caiWXFk/foJLpErZHY7/UB2yijkkWi+0TumIFVZX3Pi4jJasM+RzdZ
KaqS2+tYbAphwm8y02UZkYLKhVZsWkFkLClkvEpqBZbH0ajDKuQ27XL/XMTq08mpSUpiq3wmIQwL
hC0Q5sLklsS2tq4SeR9DKiUH3Ub7y+MvDE3uJk3TfMZSitdd+qHXErtikp1LLWcRnMa7yiz8i5Fh
rY+00r0rRIilAVya2psoWHvcmS8JLV2XKml3mEC8xaBsEMf5nStyPJUtNWJhk6w8z7AekE2ZUiOs
bawBIYYgIrWiQbwKkvGjz3sewTZ3IATC2QTKOxXDUkYc9l7qoLxJHrdRTKsUF9KJdpUPI7bb3dAi
zjAop0zMGyda7yOcNJGmLWy/mEimMTVqECrhazrGTZU6i7TI+GDHXrPtuNt+jJSbWtu00XB0hofO
6X9TPNFszF5raFOvuEMzv1oF49lvGR5+H4RMH4lninXHEoGSrwJeBt2N1pReY2TVVxnVwSKQhTjS
cWSxOePBGJifAgwRm1AXVhF+6kVEheYLGw6q4Af5nAWS+iIHc4qN6YwMBZw6PchsmKjQBeguLax2
XA9T43IiJ962DTuYMfxjBA7/tSNHFg+UYROwv8dDakA7Q0lr5NECZKv5en+28PQSaPO4EU4MQ7Mb
g0z5afaxTdjXK65D0Y2XsamjJWWrD08N2to0m5sNunVNR+3dzrnTmq5DP3L8WnZd9dK0g3GL8Ah5
hdMtnZT7ZeSGzilCE13Wmumv0sxz5hsJlmvyZAT0rZ+d17t0VREPiGDZnEpCGVCEdBclMYZERAJ/
3PhRbF+7MAHZ5f52xzK8fh8wIYVXetm0DdQABrsgerwpcq5S2d0D4eIPbSFi2QztR4cbAZfDJnf5
mZj+bUY6WNbIyL+adjTXUkMcdDxv47D9Q04G0qPbW6Jv7y3b04Ne5ddsxBsr2Wn67qsR4jvnbzyl
2dxU11Jo1yTVR1azBoqH6VXKolsajby41PgwgqLdKTtkcfGuq/TTqPUN/D1qsIbf3SCCRST8J9ey
LrKF2oL/QQ8tcwtl9uiJ+kflmjtZWWyGxCZ0C6hSuMxk+XsKItbr48sQsHYcJ5v9Z1v97GlFWJEC
Z0BNu9oQaH/8JHyiKCg/BoXNxVCACtPIn5E0fetQ6dHrNpbGz2vFxTGYggEgsTraoQbUNH1JDMwy
0Gm+Wif9nbbx3UtsuWW0+gSQbKfX3dqh6coTuzqW17ZiluECU4U8gWMnrchwJ8R1+s78aS8zSlcX
ZAwQPAVvlTkGmJIUwVt2MEY2/RyrYjMij7TNOpTuqhrgXYh09la4LbarXK7phEsuWW0RXpVSrlwx
JJfvz/lxH0PFsduVXlTjQQjkaaNHmcaHwwRoPmQ4JzZT3WlwlxDmtZEDdlp0e7auODn8mRmv2kOe
+vjP5o+clkrmf/m5KB0eZWI128GO7qhtwHg9vlhvJeLZG4z6UU0VN1rIuMcpjJtHkyHRJikPje8/
zaQmweF53iImoXum2ylYWXNpstM3D+6DzUMnVoMZTr98v/Kb0WC/kYBTiRzzRKgYOV5jjDEAuHjG
OWOB7eirH06L3dKd3PIXu9Ot6gXBcDe9Q37wia6a0aatqVxeVH7RHIr5YICQOlSOUjuDJ+/K9C1a
CiYaKp0hu2vB0N2cOPr4/jT+xHyLelhvDJSFt1DBiyvhpV1JCeN1wbn7/dfSoo0PUTJNsxy6w1oO
wa3P6wMygPZc9VGz1UAOWyO9fEwZu5/xiLAxBuUbPShn9CnKV2UOVqNj/CAJekdCYXF0ckISfH5o
R6ZNKW8o0yuAc6/pELvX1jNI2wTZj9qVxixzAvjpVP6DXw5tMhluALtHkMGmyhYkvH8fMlo/mXWm
T9+vcH8YG1vhCY4tL7xXjRkfMjNrD27ZU5oZGz+FjN1zpqfGtOr6cvyf6vf/FkCXU8L+v2Ly75/5
v83L/n+7Fezq/te//xWj+49//E+Mrvc3KPSOrrs6BFbasJj3/x+XAERc38Za5gnf0X0LO8I/XQLi
b7bNX8djb7ug/mbI/j9dAsbfDFefq7j+v1wCls6X+k90VcBdvmvrJl4ED3+o9V8YpaFumMxebHrP
+7Fa5tj4zmhwz0k4lneoRdU9Zku1qOi0PGhiXv3mRrpOyIZdXcugbyI17FXIo2XRiaxjnWg7e8/x
fw5M9E69bddrUgYeIMlGR3JSWwxrIBcdreBBGhT0J88Hil2GPVslumtbZHkrMutrMoWETt2cwbfT
YRQmEfN90LRQ/v2j75eWPthouILFHq2SRzLD72xM0mcfMNQiGQ3rZGLH0oi4vCQB4IcxH1blGDkP
0VNt55s3MzBIq9euDWAnLJdJjCVozOWjjQsshDFoMT/fl9W7o5N6gCMJOGtY1FQ/1iy8RiK1MGeK
WzBXwuALT9SXNpOWWEcXy6ixqZBEHs2bErKDE57giRCWD4IdlcQQ/zv2Mo0PFMhh2saCY6lbzt60
cMfH6j0cyVO4/vDHkUcZ4fFn9CQq69hq1ueksPvmdCxOJUGeKMeb4aR30soF6C7kYh1gGKQytsq/
+17/ResSruDpx2gYH1UZf+WUdmOeNJ7C0N/mTR8h6pK3BhNi+0jvOJ3pwgXuULNQHzeNtJ61WpSr
1DJulXUZWo2ZrLlje0fzOF8Y/ivOUXyVlnsg7PIDX8HaTyAldanxyJJmhZ58IrsbrRxsdsvRf6ek
CU5H6rzn/VxFQJQkR6Ey8U/KiVirHPoV3+EahIzKytH5LAUxeaNGFuwmOkppPgw6WBLln8iRFBeP
2qbKulWe+K+pqH04cLsgrbcgxdlneehvRsHI1Uo+rDh6hhp7rUOxgnYTL2WU7DtLgySXj8PK2hHD
s1l1hEQY3zUqD0AeFhfM2ljujfiVGYtAuqGxTd9ZE2/BXN6dzFaSAd9G4h+J8wOjrngbADoQqdGu
UpY/gySxsKdZDr5pIIaIRc99xCNqbD9MjKaxWW0TLXj38Qkue4UPJW8XQqebUg9QLuPU3eYjG5nI
qc4AtoNjpVPLCJfLBh0WjjCfWgcsSJG0Z3zMcIEZ/RFqeLLoD182vqJtIZUYAtTNRwlb9W2/0qFB
rswZAWu43T5haeBwOcjPoqPOx2Z86EQUI5VhedA08vMWwfOWdpjeK17LzMbqmPaMGKPpa4zbZiFx
ujX9hNnRhd1nPxJSB2hwnDEWF2c/se/IAlZkfkAMIT8YXXCIPaZuAVuSRaoXewWpdIGMxWYff5DX
5Ve3nJGOyQ8jQbPNTBkwLpS8G/6wV9WMRCiM29TaJ60236auBE3LrC035CFgw7xEEfzNTJoQp7eP
ZhAgw+VMNF+lhwtDumayFYPRE7qrCAjo0x+CifbJln4LmsD/8N145P0PsGKMhXVKsuyrDYwODEPR
g4uKp5My6t9pYIhLQt1y2boZeSilb6omAgYwcU2ZPXWlDiFxJjXQ3/SR/k8aXQfi727xKsEELbJQ
xYSweRn5AKovSurty4iqsTEgdx6H0E0vEf7i0c/JB2Uw+PwKPEQSs2drZutvWGMCJgu5YSCRHliM
lKjgORwaA6ALYrXP5hsj8VhjKQZi+uRx31m2doebMwtDjCjii76N8Ngq0mJeGGdXK6YEi0XHrZ2t
yxik/3mYjc3fL+vZ7NzNtucR//M0O6TDubyons3R3myT/v7c9wGuNkP52U6N7omtWGCx9maztY7r
mnFlc0pnI3Y9W7KpHuNCwqU9zHZtNRu3aZu2FuVs5qalwrjEs8F7mK3e2mwJH2f7N6P7dIefznuA
hobEMtvEv//UwzmuzRZyNZvJ6TEZHzCE3qrZaI6I5xyi2XyezzZ0Cg26VeCS26nGducSOPwzuvVm
IE33Zn8b2WdLexhjbvdmmztwPHW2Z+s7Zl0LjBF2+N7CGO/PDvnZKu/MpvnYxD6vuRjpsXIQjpnN
9e1ss/e/Hff9bL4Xsw2/mA35+mzNDzBPgRn8GdQet7CxGdQtw8TP7dk75dj67dnfH0qc/ky5W5tI
QDZnAMY5DZDPuYByTgh8/0EzpwawUen7dE4S1HOmQJvTBaGy8aSSN4jm5EFEBAGoXXOw5lSCMecT
9DmpgPO8nJMLHRGGfM4yVIQa8jndUMw5hy7yH+2cfOC+l1DOfU8LX1+Oo3YwMD1t/Tk04QWtedUE
J1uRGDe67YZrP+F1MjzfeZOxffO9/RCr9KxjYmRzRiqjHreU2uPmdQlsIMrYb+ac4TDnNAc1WfU2
nhMe2pz1iOfURzTnP4I5CWKH8lz0TXXsnHU61T965ixxknDLmva9CIJbPgdKvCg+aD4TEzsqiwtQ
iX5bzimU3AnzRTvHUyKaEp9wh0frnnkM+mcFHjwsII7BSmfoZBxb/1nqnn1gThhoxKsHblBMpjSh
xCG0BV+oCGJxyOaDBScBDV1tHDSGQ5QXbGDE1K6akHPdwqFw/D6YTamOnftkZa7Y2nZXrXrXGJet
CbEVqSNdJYIBFBdpDUMqMS7Y/oxLZ3EhKJFbq7AuzUNJQHlRd1W9Am5OK0/qiW0ZkDPnpJyoYqQc
PStGG8nVnrD1g8yvJn4HSRRvo9R2ThnxaDxdrPxauZ2Y4pyGAJ8TQmBQX0UL+yeU6mR0WrmtCX4u
bDPgSZ9RyuY29bkrug3rRlBPAo7ZRLn29yHNSVgtFMRvTKpI+UXx3Jdtvx2LKFr7YPGgXEL8NZQj
oFMiPcEf2OklBpKsL4LXcBLAzl3E9Fp3L8Eg3hyRGq/woxJHRHvFPm1p+Tx9EPPzTWnyGzdd2/rL
4V9+jlrVDwEIEDiYCSXHQnrdynR45yHFL7lwfS6I6qtzDW1PJVu58UNBOGXEQj4Z0S/ET4sH+eTc
nAY3Zt+/11FukegtsR4Z47oZhuSXJSV0Z0Y0t4QBO/imAoDXfEeqU1ISCFZv/jCd89Hp74bOmDdr
K+fv7itPxnuYGV+NjMurLRsYYdwYbCqh73o84GIpdHq1AZH2fe3f2/kQlLOZIXSsYzVRlhha0bTT
XKxXeTKsw0HUII9iJltmculRb/MkNJ6Zvcmt1Jp8j5mxvk0MFwsnwyk10mAJeHw7DHa5Btfh7bSJ
dFRcI9MKT7x0sRsx1+A6wu81Q0e97KWukfMdP1zEqSmfJkMmF2ahmLACuXUaWKJhqN7BE6t7Xon+
QFvNDw0wHqCiavwM2zdaJyRWTQo+xyrauIxQbkMV5Y8E7CcuLyYVKu4joNCGsfITu/nELAHQoQx+
MI7BUSew/FheZaxU2pebsIB3JuOQDBnS14a32DmqlpKknGVAHHbTEiOS+UpnNsMlhuSH75ch3GGg
E7a6fL9kPLtWcVvcRzeZ6I+wFq5KzVeH/8iVFfob4UJ92VSTcw0n7SqGSN+MVsqNp86Hh9i4kzQe
zbDyY0BGbqL55+8DS6U8vBi1TFYChxn3+jdGKfYv0yYA2KPO3Ko+aw58pWKZzFl8gXtq2+R98ZbU
1sOxjfKpGzKWOy2gmbwo4k1UYKfWMqO/6DW25zDUw09PTCsoEcNXWEWs3ooMvG8guIvkdnzxfR+Y
gZczs4lhNw5TGkD4BPLU26fQ6K09Si6wbBPGWR6QMk7LSlsHVfnUZNmp6cICP6OVHxSLSRTz+qEq
xDw46Eva17u7lmvhfYrn6SLOjGmqCFYn+UnZNW0UqD5TmtyZq66GEFBPbHXEWCk92/UBgEk3ndYS
VPG1H9VnzDDklLo81RwifSJ3bqC9+I4qCw+Jho5Y54F9U5X28LMUDISlO7eyK53bWMlTiVN3b6B8
LhVXzpYwrrhHElR4I8fgkBYaLZzaxABjZN6QQ56lf0OUu7hquWgM3G2g9RgaMDm4i0xzT7JSn67Z
BPcprwnCTkRXspRS8z42f1So5PuOGZPHAmaTM206EECqr5qVCraApfNZscw0h+qQlqSiMmYuFQG6
32ZVv4mUcIcRgAsjezFurHqmZBSWeTKFVChBFtehDXGK0gu5jyxuPIRFpi0en2gHoEp78cLqIoOu
/Jk3OPjKuvOug0ibUxXyk0RWUP6U4tMIerln7tHucxDiJe/0Sos1aBU2bBoRgorTJEShTNIqKkOC
oyDInG2kjcw0HEXNTBFRJ5kVOxUEJKtqu910BGWOJjA4VOvi2EMIW+iR4nFS0CFBwWO9aVUjVmIQ
2baZBL/uWgOnE6czHoWmL6fwr8LMisuc3SRhlfmrUGkzPxeKyuHvH6JdfuhpbvF0kN6TEXXhHrbw
0TB4SI1RYqz6wS0edczYLxuAeVEkxzIHFserN1Xd1rOjA1bqP05Vl7j5Jmh/5XzKs8CHdYqdt96M
qqOXzWPaZYde/QR+L4ujYe0zxtngn9bOeRRhgCnTcM32MHpR5XCVvMPXRntty6m4fiuC5AYWni4e
Rk1dUDWDR3Sl8LaFS1/PzVNbDeYJvJd5+n4ZOPkhkk5/7nPzZ48N7ZQZ3L4DX7O/MvgoRAXsd04G
an3bh4ud6hUjf7fpEr04OGGZ34wEd0MqeURwunUh1rpWQXHKRRxd8cPk1JfQ3YD5yzyWOVGzNgco
HbMEOhPugM+VdI8I7ppVYgM2fQRHwmXN1pLFxtPq9iV7bXMXD3YUp1c6uS2KjAnGD/sQlM9zyG5i
UZb+3FyTqmuRY71VNHDMxmfpe69hTydsVlfBQeZLDGRykbJ2+u04B2VF2RdMlZtZ2vkupjT7QIsy
jmS6I9aVZsW3Yj7Y7JlIlsIoK5uA/Eas9jbdkRo4zCnbpcFEw7SvnlzMpPpXBbv6nNiFtQK3q1bS
qhQDWssnpDq8sfEAuwhNyLaLGDytmnai5t5hDkxLo3JskTO86ORmAgvERFAQn6/3GUSwEShTvU+4
GaI4cLAG6sPGKTvtNSyyCyM6eoRnMnjmMMLq2EXt4tZtt3FjpeT3kMtbWrELeqtt+C5tLI/fH9VW
fWOhR+956KhbIqQ98/yTtRZ4RPSy7pPRer1SWdxt/MFqn1HruQIVjms5VfEycwmCRpaRbwRL5GPt
POl5Gp61FBMMl/u4w/7ljuppGsTBtycYve0Ubd0Sr5PO7uRS61q6jEyHGEbafRlu7z+0OGmfKsVg
x8efbBCcVa2FVXP+kH47pJESxqQctLeeDMLT98HqsIMUtqq2RdzXByQxDEcxUgKDuf4pz0FcqanN
L67Pcs5ys+oY92Z7qEZb7HRtQnMKjWCd1yGVvw4g7agV59oGd9Il0OidyOlx19L4CCe/X6emoBgg
jX9SOllizXPstyiR4GE709l2AxHHqi/cQ2UzyiIay4e1EkCunBdiNOPx+2BHqtzhwnv0Wdq+anF2
B5QR3cKIBgJdwyiTitmi5GYeYYJ+/OhKaLzhMQlwc1VlW1z6uTC4y8z3HlPfS9H0Ry8G5d4PGPYh
xi9UiWc5TTum8vqr1NLtGJiPyTHddUffbtREJk9CjCBQNIstwV7sDSO3HQ+OjivCtRy9FYZlmhCq
ElURumGKgpjELW8+K6UFgAt80ZxgTGGNc2jil8FMqW0Gk+dE0qmlG3Uf7Dc/zQkcb+9xQhaniTU0
IkJervq0fJiEaR0KUektMqd1lTKoN5s8WMXK4vYS7igToeUAn5JRdE+ebHBzBe5i0BmLim7g06La
E0mgygjyOmtlIZdxmSwQk8GQOeWwHhuTsUc5d4x4xkNSswlT89EpIuZmc4/jYO0rg9R6Ax3fLap+
a0C95zQpmL4lTGBwymMTXUQh+cYQMuBSVvE5CnCCJOOPqpu716f4CifKXNk9ESufs2PVv3aR+8sy
B0gdpninvVu/2kbxWQaj+gH6PtonvjeuauBXP6JYr1c4kar995+GQ/3W6qJZCRSzFQYe595ELDR8
C2ihskfnTmsGXhCX4asZNqCqSw/AZNfGeGujJzGw2M3nV50WH6tyYmQ0AjC1NDyzoSKezpZzIwhG
rXK8xQ9bePrSYdG8oWWFFtUwP3VZCOocPWgTZjmc457xeFqiP2KTlGu8rhqiTPYJj6ghdZqPqyGF
XZk53T0psVANpnnzeePvaGj5WpLb2AiJEe5/cqH/nY5kgptzXvNfB0O37W+lfqv/lAz9xz/6j6GP
DnrJFY5nzsnQuQXxL0MfXlse4x0fs9VfoqGG9zfPtg3TN4XhY0yzCZT+Y+hjOH+zmMqyiLBsjviy
/5+iobb+X6OhDlXLHrBwRzct3yAmylDoL9HQSoaFYI7Q7QZXXlWPIZnNHzezKH7QPMNmINJ+lJZW
nM0ae4KIaS/NqqQ7VZkEEsoGNJdT9hz77Vr1OLNGs2+57dTaYTTdy5jniDgAadBXCKB0DRjuNPGL
lYJUqBLzoUZzH7AR2IPiYyZQua8VkQR6ioyXJkmDba21X1l/+k6ruUiViZ69RAKX8mQMjCJ80uy0
ZulDaZ5qwh1KK9Wj9VnF+YOy9kB9K6/Kto6aSkpFTGlAEESFDs05AzAeoroeH5Evr2abEteJnWE3
edp5DGv3ETSCZfrkPau2Gw5lCy6ff/+PQ93i1QOrtqkrE1I58c0dsklT1YdWvDtt1W6NqEpWUxm0
d13D30y3O5ssH7SDJ+XJtqK1qzXOBt43LtPc20yZfxg8jU2NlDoUetdYFtL5QwAWxXZIjF1k8qgb
QtO9m1q99QJUeKe2fjfFTnrZsIsL6oQnjFahugRFXK4cI1PLcOz80wRu5kSlCwlGyTxEC9eairID
fGP7znMlnaj3rcPc25fFtIqcxHoqun6t4aRfpcDEVqyoiVR1U94cyt56w0JdH6dgH2kE+slsbuhJ
8ndRa6qjj+sd+Tw6Cq6EDe0TLPxCZH8RWOW21XvMpJPW7mEHTAkP/kVi1n8ot6O/hq1b20HZi+Yk
xBSA2/cbTJYN8KhIYR/OnVhH952bN6N0j30NWDjhgF6v/KfaOpL+K8+5v+uGBCIsca2lD9h5LV1R
XkNyDldnMLxdK9SHKMvg5LObHm2fXSxDR9qE1qzdNJzVBj+xsvSTdCi4iCOMAVkRHaQve+qZxmyd
1DkTjnneaeGAzEpSmC35q3Vq0DvqSzFc7SdMbEe8PmxcffMNUHT8DOmap6MqGF6mLAaxwa0mXzVH
RZ5UWEznAAbYL+1vFxMaz835HLX5D1J+AnQnk866rT9KU1xkP/hLq8dkpVGAsyhi+DpOiezp3q2Y
/QFeS/5rJqsJCxj6tJA9cKbWYd1nu/VHZlAzkY6FeRGvnEZoZRq0B5u3SIJx50eoGZuGYm0JlEDW
uT/bjHgFm+tLPEa/whhpfOr6g+xFfoLey0g89uDcl2+AOHyWZEuF76Aow13dd+ALrfjatubs6SBH
lfY6Rl9tU+sh08WhXUZ97IKYDaodNQG/eklwVIU4Un2KGRuDaW2uor2AFrc3kGvxcWHlsObZc59W
1ZqrI9wMuUyWSV1FUJ0bf60xyWHv2LFGtosLAOVnPw2SLWE3scEQTiAzG8UuIUwqVZXSuOAObJ3x
7Vulgbk/9aeV3sQJ1RXjl2BRtp3ssdwQnqRcLnHYlbghSlvaXRRAJYUvLDOVcyG0up1aV9uzvUEn
15ddQogk9eOPse63buekK9kY3lJjgmYbArZJYSbLjZ6Qndflwyw0cRkdA/2JaDkRb7JIWG40P/2R
OdRI6GLf2b1YIVJjhW+TzyCLFbtpoCfp1UspRiqHARMhsYoa/W7hu/4PF+KymyRYPNWv0qSjAXu4
8tL3RmXQwBP/dDViLkmH4sq+t5/7ZMAj78LtTktnoQPsZMAdvXUMI18o4Ymt2GPXxU+GyD3cmmC4
ivFGP1h4sePc2QvAW07acJOp9C906vpco1DWyu0uuiwPRTPR4s7deYWjPjj6nnUOnNH91TTq6shV
W7YxtPX2zTMDf+m6g1j/b/bOJElyLLuyWympOUI+2g8MaqKAKrQ3tb6ZQNzMzdH3PbbFJXBjPLDM
JCurRCjknIMwCYsMd490V1X8/96959QBzjwjA+05GCabLMPZEUmY4N5F2wV3ejcW1zDMyivO7OFS
jTdDJ2UbliJbD5T3PGSn7RKyvhkzxptx0ZXndIVQc2ZPtwzoA9oEmepH1HRxr7FeVwUNMNVoCT9q
zhEeG66LrNRxWdPgUgYow0G04zH2ThARCrEm23Om5k+LsZR+7XQgP0YmZ42V3c2VER5whyBKpCc3
Vvn4Gkk2k4HqVrGq7fvBhkfNW2abWuTd9TB86WaZvczL/EaT5qCqgomNXeW+XdvOnsP92UiMyY2K
kIDFOj8dDeKiY986V47KKlnx7qJMd1FEmN5pcKFRLzubxnCcIaDt57SRLjfE1h/aOLtnvnpnD1px
rpkSRBX3jKDI+ofQqWji5u92aTs7y4x9m4TKLV4vAXaTEB6nRr92Ow2XJkxwD1Lc3LAf57naj6v0
aHCOo5HtRik0auzWukKNXM1wjqS50Ry2Y70j1GL7Fgd9ZaDCyLauZo9RohhXdvrSrJBLrrYWUX0c
KelGMTt241iQHqfU2BdBvxHpVdTA8+f6LY9J+OoWMgzB2EYJO8/BxAnK/ZuBEYxvQPjELRzaJF9d
M787/JpmJvfWwNo2atciYQaXqGcj1rMR0Rdpr9bN+yRs7mIIZnPOKGDuKLpXVtNum7r5INTKmnzw
OYt8LRmb385JXN777b7JGEFmdgmhf9Cm+2jukLHSZXQ62FSSWk1vJftImWx+x3GbTVL9llgaTjQR
XQQ8jm+p7Rkvx5FGKO40Gs1V1dsbh1zHDiMOREBSj7uUHjhbqlj3GUpq7tw4awjD0XYlFSyWB8wN
eFRSJwa65gl95nM9jALIRa3ORHapL0tOcJ+cwxk8Zs0uJ9lAbGXiwk/MQg5SUwShO5vmcYuGj17o
lF7SKtilU1peeZruEEPw5sOc8rOKYteUHhmxu3nJtLMfTZ+PjFe4Pxdw/DwDjUpwm3zT8i7ZlirB
T5ypqVe3drmzsizd2+Q/d0kZTO/qZJ/qUf6maBEdZEEYYzHsmzKr97L0rdT5oy3qLjYRx5sx1kaF
0rEYBWCcxjpjwUhcUh17k5VwlqNKGTnVaIllch8FCzd17/08+TAXudtyUSaj2QR+Q40GQZaSbm0Z
gl2qtBvDYjsHLqe1EuEjZawDhz7GCumYgYYPQEbPeyGjA/U7Fv2ZvlHNdHbVXnsCx/zM3IIHiaWc
2tm8xVOCHjNVOxfi4rlPdCpG2bUCq0pjkOJVNDLqlbexpow48v9HWM/twkQ+ABmfX4E2pDhWufvO
nCO8IKc23HH9rJX7tIOIqfevvcDdYC7RU/CWRWrmwTXDYy1DcABt/Ukw573PjWjTqoWEp4WXltY1
tRu1+7Kq8q2qtVM/uFMFoGjg3+UDdwf63a3sfB1T6XeTM3/27AUcTcUXpA5cQznaehNA2w35yWe4
su8MdINNYgCiDjWNsFDK3ifjbk5GlIPJtE17gfiQdhq5y8Vt0Pr5o9qclIw87ZCwn6uNnvxS/WGE
PXDoNvuwTa+ydQIRnHY2tcxvhdV/F3MyrP4DOgX0DthTX7IacHA1fzr28CpisJBBGDK6Lz6SxCk8
upegocjs1yTMnPRtjDn9DK1WbFXEopsVcc2kSGeX2HTHlFJMApiAcrvXkK91O5vIioj9knewJ1As
eUGHfVIrOz+a5DnqbrlKWniO+egoJFZxalM2BxGHLfu+7IuXyTHJxizBrnJgTajhV8Jn4KZSllu9
xFe9UU+sLbx+Nh6AVB1zlrVcUihv5ZJFfOGSufXU8ms0fpe8ara5nN6KJL9vHPWAmFThNy58pxZg
aJSuZG39SkF7hN8mWRxeolSeQBzuapyfVEoZfhjCdvVVuWnE1Z5JGPkQ7WQ/ga255rTPTRsYTBii
+WtGj2f7bptc+zWnmxZEZBp7/hy1ZCFjGoLgT3kzz+spsBL0/XTAJrmm7Ef8xfS+M3M3tsNwrCNx
khRskBCspPak3o7rubMkhL93ZO8x6+FjWPJ3hVMkl0BV3xHLPrah8mpK+SczFERxVHtGxnJbe662
o0paKuG99ayoPRvrgZWfKbiXhk0U+HmCs5Ey5sj2UzgD3JOCH140/iLWpGzjuFXNtE1fadpz+IXA
XHnip2l9YKNQIsrgnoTv9BzHBLJNgFwlktLXfLQq6lDYs2qqyiAVEMGkq8gha6C8YDnlqcv4kNx3
diwWXpOE/vcJ7gu3CGi3xNDFELDvmCHxhzvYpwJAjKBwRZ+TY2Gdrvsw+HlMCtHG4DecaJAhfCge
xyo+sk57yyrlbC/2XVz1j06pP1Q52UADU+bGXhtLi2fl1Utv6WQF0ycZF9SySyqEHIUlH0Fti0Av
Nl+igY9qtcWGzNlGVru4tAGfmt8m9ZyaTEM/ayihEt78qXleUvPLUXvdVbUm9wKqEfaJDsp3w0yM
R7/94dRoRwxtdO1mNhlfYsLJqouoIyhqkAhUeuQN/tYw6698CLmtTrzcFNkpsIcXQoebdAKVVwid
AV9Xxe6kiXuEBIcJQaaOEx3U/OCDgU3dvDJ9BTdI1yg7R4M0mjTh6ziPvyAb/kZqyhs2R+XQJc/I
wopN1Sc5g7/uOZgxcQCwa1LtRv2uMmZwN0319fOzTzi+6IR+sCP7qmwSWMuogeQrjBvvVFcdTJun
Iub6dOFHGWJxych/sB54Enbw6XC+HHV5n8UqXAzkRxyzCdlRaaf4zw2aj9xUv+eQu29tYKWlUh97
a0yR7vXHKcBFZonCLSLqQkqMkwBfCfNTfjE6mQ2Og/5Y+YneRlvALd48cLYnR/+1wMPmJ7J4OmzM
mN7EH7pLAhZRfDWxoPX5mwN1YktN7KJSMHTE8JjZVAi6mDuTuJuqKvRq+rhJ1fNuksUDJALOEMno
dQxUUoWqUpOf1MaAAYAA26znmGKI/gZZiZE0n2sgJRU/m4PfnWPcYjN3wAHFryXSka3eAPNrLXsf
klC1+kU7Gkvlw6H1OA886nTeNoXTcb5qIapHH2NUXDpy+dtE0wX8QwVWA+GTYI7Bd3XTp2MC2G0K
hz/HCQhjzL3PtVM4iiKZvnPAPduw84Xo70cAA6Bes/ckFIJFI6WWOFLIQQFebeGXbEeH7GNpT57U
o2zLZZNj4Uog7jVV7kbd2Gqt2HZtqu8mRBjFoFH+BQDRlSGl74lPhYCIaWzZvMD1tt3VofVozt33
jOHeyyr6HorXQfKLeiH80RscPjlz3cbYE8aXVM+gcGXmqzGkb6KnRo7+SOGDnwDm0sZnw+altULJ
xgJL70xCyuCVG9gQUeE36AfFYvS7wLipdBCdydTpUOqDR0hWXwNVysEqpte+k89mOdyMwNSvQ7uO
uMu5RpYIpl/rVylvhDKssxd5Y2oMkus0G11/KjLegFErrEPTJfMjcTu2kmQdhEJCBEPC4KTambEj
MbqyGA9mTC5TD63DYupy13NS3DDNIewzPHEaTveWLj/UIMHWjurLHyEDeRWLQrfr05sj2tqFpYH8
iV6xt1jwInR64JESk+exR4/Lv8byN4I6EMgDsLv6gRTSa5nHT2IerZc5Du+EI4IXSJrsYNjmK6Sn
Hp2g2iv62J6KBe00gxqOcLcQZhSiBG7nKJa4JwtlhQf8XoZ7w1xgUmQG7Mna+O6iHNGNoYS7Ma2v
RKV+F30NRz4cvwllaLsF6e+G4ytQJGIO3jD3TxnW3MU6J04iqPwkZB1yOOHyMbpoSJiCcgrvHNS8
oMZH3hwRilc0L7dagmrqE6BQISqxrdFQv+ZqUbBLWLKtMVksPwsiqpHyNUAJ2Ay1/lsgN3nuVFLL
VZNeMi2E49/oFFyTxrpv4q+fb0LzY1FSatxpRFmNKKBiO+2tkWfTMRsmoBEsUjPIyVMp0cPIJNFM
sGwUqnpvJtPBXNpuC/sMjRO4Jk8ZqPT3fBK3eVOdDIXJCfx6dR/EEy6Spfgl6zl1kyhUL3itECSZ
x3Yce0p2+bzXBAmr/IoD0GFchV22rrj5Rj0dbo4EbLX6nW01xMVzNeaaJ6VbtoXltyBa2GuSctQ7
5T5oTaB8M1nO3ED/9/PPum7ww8Bur0rDBEmakndxY8p77WfFP5Kz66vW8CeruZ/snCQZGeWHHGi9
OmrYCVI92FdcBBHkRONtLPZ1oFl3zeRoXtyVtlcxl7oDqjJvjSzndRJX6h1AkpTy3v1Eff5UkGf4
+e7nC9Mq9niCt0RprsaAfBF7bKjWPcnMxJ/yktHs+u3PP5tEs9YdDDSLLVmtoqsfbMWoH7Laujp8
Wl8AUQGPiykWstw69kpJHMp4ryX/hQloCXLE+R1ZZYrmBZcSmB3jdiH9f+IA9NthawYp5q4MZmdb
F8yErVb95g4J8HcZ4edTpeftFfjxyBFSdEK9T8ziHsITtzCUiJvi27ILZW/koJ0UK2HGMcXlPsfc
E6YtlazLTM93b0UtQ0bqCDuVj9K9YyfGenpwddA/60GJoYYqnb1VziD6WDbGMb8PfUHiBPxw10Tm
PplzWH2IHhB5WuGA4MUsOy+RJILbRuGjhcMD5cSLFcYfuQjZd9Z5cqClNZzryARmi5aa98FRdpzG
B+uF3wYeIQI7kW0AirKBrrw6xXzkI8i1qjB6Q0FS+3XBzeDnW17tzYZr4ndTjA1Dl6y6SxENnUWp
b3tVAbWiBOAA0mXZpzkh+l2P1nKn2VyBtBR/KCvPejPlWm17PBXM62RjYUf15Ocw9nr42ganmxHr
gcnAcHKSxc8sRMBOF0leqQ4zkJgqp9Mof6xSTw6LLYtLIG1vIRXHSdqce5D4pvmctZyFZQpWf2mG
G3iQ/m9f2O2S5GeanCZS3QYN8yOX+2XllkXxVtMtJR9qQihABMxrns/wiqQNfRBe17Fte2VQKxfs
VT5obxiD+jj64GjJ5PakUu01zdhHWeRXoX7AqDnzvKrI6MFt2JhAZLCAzK80Re7YK0CXj6LmUjcU
L+RgQ7MxeDwA8rnOqGjBfWzCVB9/LTX3mj6B3MOADe5aG/ev89qpKEM58ZjiHp6r4T5hN+Jmmf1o
KMNBZnZxqTH3PVgSgFpNJNX7n+Xkf2056ejyP1tO7uPfv7J/ptbS71p/zD92k/IvxxEG/0gaiLJ/
dp1/3006zl94ymmDsRbkf6co9o86mvoX/1RAKSSNDWhW/Ae0VnX+slj1g7IVf0fa/nc2k47x/7XR
NEO3HYaeiCWlI9X/ZzHJkSFsCoWPIFXatU8sbT9xH9mo+vCQjMF7EKO6Rlwet+m7g786RHfEEMDK
S29A7EF7xw9TdVtJvH0B+IIO2pXJ6oTmCNQVlQW/rYXeKBo3ry2/G6VnRoMvAXe3dJXDhMEM78CF
LFRoFN5QPxH/JepkAolmwkneP6p0bzSJV5TJNsfwrvHMDTrVsyOQSTwarGHiDQkzgYPTpD+12iPb
/X2q+KyCN4K7HZkHqEbtM8kbrpM4jdiFQu7gzMBkyJUB0915sgk9cwDpeqbTZL5e9MXc815vHlkk
9u6Sq4htk/Yius9myIHWzkV+yxyKbbb8FDXl2XmZbu2oPHTRmGzVmTZHwq7TnNhgqTFLw0B8FlzO
mbmf8rJCiMsHYGmGz1Qzqq1hwPXBSlVtbYJ0hzA263f9NXRGSOnYYNhoVEjttg4cz3dHp6tDAJGL
EY+luR0uc0d5vEyHi95n6Rb4I1GuISjeq2K4V6XUAIpDo4zt/NhYxUOcLtNn3Zr3osNJKBT5RMWg
u7GVtbaa7JV1rtHd1Ka40Eyr96maJHC6uWUThpzW3j2CEaXjueq8J45ifcQJe5K2Mbe0vexTRSjy
NMbcpIohGLf4dKp92E8Jjldj4jI6OR5so2g/F9WjLKDrWQRWTzF8tkfQRaWv692wBiyM90F7jupl
32UNCPZIS3dLKvIbCsqIRdMJ3aDJ41Mbd8wBaW8rMI1CqIh6iYXcQynHNk7bBz/OsbUJtKjq12Az
FEhoyT2UjB+9Zq4PgPrhxSGmtKrqLZ+rVy1xaPZRunmKJEQauY4FEAE+EHJ81mcEl0YYjkT3oOTA
Z7NeeDV6zQIjTpI73WRwdQ/8EU8XpSMnhwJF0fOHqHZwI4pVNWePzL1SUz07Vme4WWi8R0vKHWbW
6XMZi7NNDPul0dT0T87Yme3FctdKia3a0cezVnTdZxgOvK2KenkFNwAdJdCKx16C/XJI7945pNP9
qlHXSoiyl7hQjgJv1T6kl0mwhSGQmWlHqx6Wx0EsjNhzp3/XBMrJ3F4eyrL7E0eI6FVb8vodzewl
UmDhRXZt3pu9qTGzI8vdODge6fmsTs4k3CH2dg4AotmRolBw+T+2HNoiah5o5m3nkl9EGbTHEXzT
sajAFi2iGXhm1rObx6BDKm+g3/3RNeFdY6odVrqmPEgH5QqVRXmkzlFv1NekhnRWGVkEAqJr8RRF
02GILPXQxmzNhdpbv+sXQymvamBG57GLCWeLjvXY+kXrViFBB/zGVsVThQxpwyW3uHCHs5BDjPV2
cNacfxRNx3zSggfH/I06w6eUOoIo635nnAi3bGK431V6cGglNqayMqfzXCnzxrKy8akguxSpK1NE
TPa2C6W+E0FMTJnPMSj0ucVRWrU2JDQLP1PJz9lcNrd5awK2yXBsZ119LcdRO0TclY8MyJKtjZeM
kZ49gVpcpnMvptKL2FQyAUVEzKEDWR2nO7AO1dfQLa03McDezllAWxc9Hdyne0oQxmaMWtTXAATQ
sNQYCewJslxHDHQjOLG62FdvZVTbNKhwEGpKRVlRidPnclh0CB2MBEuoHPuBP7pU2r7CTz+2/VfP
X/UsVLRjGoNaAgkbtVbfxchKxBiqnU2Pte45t8OPGr0qV72h571t3cq2b3bjEPqOoqAZrfKtaVYv
I36oeKLeG2yXKnvMS8J7+hvq2oO0+PMuyj3O2N8VHqFNZBpU+fPsRT/RjbklqMWtJI/YxFPxNGNh
AXygt9cRhLxpHZO8xclwScawAg0Vk16oHixugeA07EezYhgEn13z9al+UopEHMEGjxtZJvG5rfvk
bkH/u+n7fC8wqVx1So67IZkJLRT2gE7GyL2szm5wnYajUgGlII8Nu9ieQ28utOpF1rymZdMvvzrs
S9MQHcFxW0cFiaEbBqQOpwUh0zxMmI0ZEkc474Ct9ZCtpuHQh+JaQHBYNJ3TrxbsZK9VnwQ3tj/F
hyV7rrmf3c9yWcjisfuzNCN5TzVl2ykOGAWpNnes19q7JdNAX5v8QTEsZ5e9VsB/vlR/64VrVMSN
tGZhC72sVkubEDxF8nmtlLe5/KztkbEFeSTenlx9wpwKur2W0X9iGtpPQb2EJ1NzzDha6EgYWgYV
D8+selSN7kEG+niZqNxw8iY3l60JOmfN0gVrqo64tnZLGazka+JuJnoXhuXsiTWNNxDL69d83rAm
9fI1s6ev6b1ozfENa6Jviex0de6C/pmgBukCjXnG5GqhVPyEvRMzoRpc1VJSMXW6lk+T9W/zIV1O
ZTwd2xJ3SsFvTzzpkSt688JRneylyH6LBq/8QAOLOFWXKzgu6umxt3m39mw0WIbtl9o8Wmn4Oavm
vo5/zXA1DtUsziy6mNLzanJVWhkAZVkd6vXXwgwMMeywIzZT3Tm6diGd1ni8QX63ybqyiM3xwuT9
obGmO65HPo1VB74X2s+YbkfUQ27hOSDbJ4PcBOCUAYIhJ6ycjZa11NkW8thpycSla/r3cqKzXLVT
tFvs6Y+RzCduuX5T9u9hVLHHt8XNQtO6UcDHhaFPxpjeJsNCrUiQmkg2s1FxM5aBE8Nc7K1UfYY7
NbqThdRTaeq3NBkY3TYbbMc7w7EfssX5BTY/3aR9/qpQI0/12K3biSB/nnONL3/ZehQy2HBOlGP5
bQPJuizZRetDPJazvkscsbFroe6QqOIGAg9ExHTd6Kl6GXkBJoNdE0b3ig4+QEbQowjSfivzTPEy
1j/MjONlTctcTNYJu7PkTQjVupI6aOOZFCs+rNbtTIXPM+eToeB5oeLoDesEe72+M6OeQGItkWdU
kpj2cuC9RZYOFJEm85ci058KR0fzzKKRc1yxX9ob6sfsZETdr0w8K5faMIkECdpmUYTibW61byOb
LuWkPVYzOABhgtnPpl9KFJ4tSuAjagU40etkIuOc0SkKf0LO08BinhMAfm6WoJ2MEMCqXjgku1bB
8kmXz1fH7JItncQFNW7yseq2TSjPGlYzLTcyN9RLZw/lTnVrTC71HL3aBKJ3TdAzMFPaD9Z8d5kz
fwMv+jVrXexqenw/DYkfLvpHV+nEiksSdAxmWe9uEgAJMs+Ypoqek3Bk3qeFcnDmBDJZqCs8NZjV
9iFK05ips8kfTTipOzyfblbmb124PI8QQXE7tAdiXmKHsh5YneVndYuzyimA3wap16r1lxowO6u1
QNnZXBvSsPnsEbq7mFg+Lf4bCBByYoqfGkN03qCP+5KSLOrt7jGtov4ghRo9WzyP4GyND6QBo+dE
8CgfO/uaCpNnbYwgaFFBFYc5+GL6SvX551uwPSUvFo4yP/8MRiT5s0Ca8Z7LXOJpA1HjOe9eTUr5
J4MNlTvO3bzho0LupdGOD11aYqBRSCVH1auemh+0zRYWJnQRRaTTqtcYsXDGFy6wtPlWqYML519h
DmQFn1p7yqtj3+6Kpe9/a22F42HGeJQtVb13ppng/vqFSHXpjagUjkoI2TTrurdAKCOT0hLEpB3M
HyGNiqRVhjdcGqq/xECOxtBsL72NdTatjPzIFJaOloyAvvJ825YJ5GGOVNa1L9mjK+3kTjAtz7HK
nJHboL5j9rH407Dizpg/dJ2gMzLnKEigw/lj0VyVYHzXgZz4tQ5Hqo6tvYjOuqlVSJjxjHMmPTn1
d6LnJI7yU8GZwKukUT60gNDAd5RnLdSU+/HXzE6tUicNuriWHyqHWAYvyg0hmnJvOASv7Fhh01+D
fqRu7DVp366dvvXkZz3wqcrKvQ6s48Qdd69r3xmpwjuQg3soe5xEBis5pr1cdl1kLhA/1hX1hMcW
MVEtGogRs3xJHDYxiZkXPHlHjeIlMI1g9T4QJdiSquPjxBrNI34k53Fqqsdg7nGRDuqtXMyI6wEy
TjMQ1VbqXYtbCFqAYtnNPqLsfQJrkW9bRIRZUvQ+hBprT17tdxUsxM4ZuQJ6Ho4TcS/ap3BJ+Tfv
c53xPJPhDE9iVvEf3eQJncNprRLIJ7ZSMKgDBOaSoTgIqISrpkImojXwNmaK3FM7ezPkzEy5JWNk
aSQnE70QB8whfHhH5R0eJdJzYLIoRxVC1X1+xHfIg48SFCRBIiYk4IiSTT7lchjDSrRd0/TNwhzN
HjJkE9y2LM47OY7OI2j1t6X+mOWExkVEzzGnDp9oFevymtgMTNNt6aTxnsX14Bc0RqT91hndLzGS
UGN5BPO3B9pe6xRqRf3MglYlvTRjqJqNFGpBnJ0jeIQcL1yNo6QfLJ29BU0wuSiG1yD3Fp7M4/9M
vP4rEy/mUcZ/Gse/9t9D+b/O3//6L8U/YZj+9uP+MfWy/zI0B8ySpCLLn+c/yZrUv7hT8r8a7A01
hk//MfeSf2FhZg+lGcKAuLROo/6eyNf0v1TGYapjCUaY/Frmf2fupRJQJHFfItUsi8Pv//O/TRUv
i+A4amqm4K+fysD/ncgnyolvDor1IV4ZAaiE9aNcuQEWAIFGHRQv4DMAxgBfxp5uNEA1gV+JZPFu
AUOQ/wAJkpVN0DkPEwf3k7pSC/gQ3NnExK4VdKWr2kWfVgrxjNxbrqLwDKBn0FtF6xmk3SuPZOOx
XJWfHGlD6bRHRgjxLR7nks/jKPrdRF6Zj8NXWq19olUiWq460Y5dziES5Mo70i4Pw/pF8BEPL9h3
GFnAdnwOeTdx53ojYALAGnEps/Tp/udmna9aU8BRJAo7fKc/X4iSXOiwdQ+0SvWjlQyVt2gcrBO7
fDRKhmymVVncDMvmmY9KuZ+X2nF/vjUisEmjOa/wgHHf6cm06yY+HmVuTi5Z/vAWlSBzRAOpWB2w
uBr68CHbWm7nMcJ9I+IcKujdQkfPHcml3P18GQxYuAKY5tZuuIY7QvIZqS6I5sUwu0PMJKVVanqe
5SCvNKbBwuiN5MiQeoa+CAYrts4H1LAcl6Q34Iw4Z+DtWGzL+VPHatuvettYIrpN1y/ZKr9VVzWf
SvDJarvq2dSi6ElRn7OZG1rE7a1dkOiSxAEPOSDWDVbFLtsMiKKrx28xSJipmHg7iZLXCkd7n647
8rg6jqu2N6sQ+NbAvDZsR0LEvrpFUYE6mmLETAbGoir2gdDgqVOauEME/aezLRjhBafQKer/FLrK
IrwEFVQZMaHPBOVXpZjXoMDvbRTssgulJs3Uh2BiAJcq9mo15tkvunB+Gsw/nI7hcq0y4yFAaxyt
guOJqBeAJ5THkytWBbKxypDRPqyOq773EwcHbxnl3b1Ft5u5LixsZmzZvWWTUOhan9e//dSt2uVk
FTCbDSpm2tXGDlLDVi8atoCj5g+9tG9qYRCaLtvhLIzceMrTBnRRUTX7n29hUlnEvYmlLqny0hiP
1iqIzldVNHMdenvIo8cI2HIgTLrOsfohioA7LkaN0LIjX+9t3bOtEJL/qqRGKfDkoLV1g+RQNiHs
GdEmd2JyMIisfvDRhgEVjpYXrLprx2RmkprdgbslNjU4r3u9ZKJFioQtn9v3UwbPJnvn3/PBkJac
IM9BgYpzrfTcpxnBqHGwXpO5wc7M9IIPIXckeUfkxCTojrJblci7M+ZGgmPrgb4w+RwM3wLq6cUZ
kH5zkD0aHRpwFR+4beIJT1ZFuLXKwn++xQ/UXJRW+QRU2WXFZU1zv2WE5b0Bjc+Vjk69JQVvumJb
HjHjviw0L+/aVVbOyKFmRksCjy2EvbVxmmN8jl1ba7RdjYNFQM7swApwHcLvncUjr47Wc3CkZ6ss
PcOaHmlIiDkaA0IAOxHBfglSssck5GK2VSPbdwwttTJ6SansYa9onorhrRrI4dZRQrGZMJZdpewY
gaRpoc2vYs27ynA4VDStF5J6Y2Zr/zYnv8tgajRa+6mmaDayenzLIDei1oI5iUneml7yVSxvcbLn
vhiziND3eZNfaoWVMifTdogoTa16ekd2HzDAoVwZD1Y7wLxFZN9gtIc5TFd9HB+nxXiuBEnbidGy
Nqc7HKd+TVTjcYrBsne6rn3UantdEimQMYlLWNk7/rJeeazg+YyG+iAbe69qWg6Dp2KdHobm55CL
LVA+520c+mQ3UV48knxJH0btvZmm75gg6eeyWI9tH5XP9aLE+6ZS2KK2pfk8O+E9Uz/zrofJta5N
SGeSorgPalU9pkYhtpVQ84/JIGml6+pnN5AcC2vMKiUXG69MW+fCK9ZwlcJePvmod/OBW2+uFoWP
WBejfM+cFuDAH6PUzkDDmi1wgt9GO9fHpqEbHDZ0W6yqqSBGpzkgsDxPQCnw5KaibOVbMaAEtVR1
PBrrF+7R4zHpAv4uisge/Xyfy6J3U57GrsWSeHaNMVwzXVrObwvL7+gX72x116fFdPz5Mv773/18
a1DF9JrQ/uBwn/u5Me3twmiPHM2XyzKF4lIEbrZmLawon3b1EqrXtMmBR6O2EPP0KiUaIUIEl6hP
m9kbnRzouyneEXYbDw3Ipa2uKdJPDIq10q64kOs8OHJTlq920T2NFu1qqB3s2Ith33UzQ4J5IGSl
z/KpsLkid+pykn1ZfatDfKv0NH9LWB57pm4CuclSLkJKRnhkngfIW9gXgtKm35x/522Z7OjBr8+2
5Y8SNKykeSzxFg+OY/uBVtoPHBZjPxVdDufG0ZKxsktM4C3BUG/yvnvrtZ5JtFO/27XDoWCmAj28
tsX8Jqb8Ph7wd0NSaSzu8Dovq4759wh8rCJlMPJKjvrH2Zi6i7F+s2RNe7VJ2ll6dE1zkI+8bbzC
wuoXKrJD+DoGnrrGPO2gSU7GHJ2Eo77XUNLPfKLmN4RZ1J9KU/mlVPZzk5fF0+D0w6HQ4os9GIZb
MOmEmmhnF5ISG8AwMrbMa1ctHIhSWn2Zahy4NzyNoAp2aSif5rRYzrwcgL6tZAc+KalB6WLXtA55
XOuW2Pa0SyyiUFTbyd5ZdeVrtnX9+beTgYfaPDSWGzJFgjAgG1+8tBGIa06APKnBt+EZZE4+du1e
quibl1GSI9aWJyGJiUaBdQ2C4RanongakSaHwloRjwqDc4lIB9oXPT6bSISYQIeoyBmN4E8m9XRX
Vvqn2WQVVxSz2o2Nser/kuZIkKH+25d4/TYx+jt1Kq6ZEn6pPDlZXvEHUI/yDxf94ZaFFhUR+pyF
1LXt1I8LgNwg2tD/iGjj5fmuJhgtjODMCgXXOTEdmAFAMU0yUy5J6Udr4OUdFcvsm9lHIcD8MFuW
iVcssc+5cYaf19zhYv+QxfIwq0pOpJaweZMC43aICKm822a2VTXLXXKrg2dly2Oa0WIiN7Nh6wnh
HUBvRvkwqou3Qa0fIvgPJ94Ehx54GLlK4xzWyibIpwdnnt4AOnzaRj6iaQ+/ioacYjC4cVCcoqi+
ibL7N/bOZDdyZcuyv/JQcyZIGo00FpAT7xu5q1dIMSHUXfZ9z7+pYX1H/lgt0314eV8Bmcic50SI
ECIkl8udPLbP3mvzdQZg91N+67EfX9PfIk5LjQ7QfhSETbjZRC9yctszOg8we/D7MrgaqrfOeeNu
mqi2dsGAHpgkpXkDPpZt0XSe6rK8p6E9f/HJwi+LDzGLsrcurSlfW8z5Sg8KtUKNpJFrRkhCS85O
NQ2ZYFWSVWPFyxHfrr8TVnRKCoKLQ+tAsPBSsgJYOO/TIQwhDZT1IdZ/rbDE7E3PNkHsNOdlTGhV
G3eGLYZL4s9HDLDZMaz99KZx8uym8drXYJLZnrqi9kiF656nJ7sJ3BzVgRnmLDIfBFf+HmdqODtj
c52HOb77+eCnobtyDPW6hHh4FquzaWzDVN9zj9zF+C8zDMA3if4QLlSauEMY7Bp7Mbnd+8OvhK5l
fDNUxIR+RHNBcjNVzYfsk4iZbszuaj0dQeKv3hIjp4tvyAO2e0nyFnOdACFRCNHsu4CBtx5Yijoj
CTewAXSEb6lL6h66vn6vIMVtguGCd7TYTd1K9MyHvNCMLRWJcpWGA0WAAJeE7aBZh7AZnboe1jlr
OtqCrPvYYwcAEwDMk0s4hoNaew3JMe6HTno3S9j3Bzzy7CF6tE9XkSQqI5muw0weZ6AeoRfk+3FJ
dPK4TE7KpDM+Bd/g5+neYSN7F0QIUW46giWcBXJr7ForP1De7z4y7+w5pLjdaM9zPcLN7nXdd8Sh
jjvs61T6dHIY4MCa5H3GPPmacpZbj+6k7lMrHXZezWBiKrASUe8+9DiPepa+Dwm3nKOr8hb6PUEe
NmCvmBt3Re11H9VLCJYRdW3hmgCq+jpbETEZp88/TPg+czeuZNr79JsV4irEcoE2gi2QYM7V0t7i
WVznZrbOU+LszbzW0Gy6Uh1RejtOfnkyGNcmMPNwS504j48RlU7bYSXQlg5O00V0QdiLdkpvo6wC
eIu2z2WECu6+LoatgwQchyhHLFIeqJsAftulzT5fpuVaZcVy/fnTmMQ0DJRhv4W4Nu+rlqb5vpfq
oQjMO9nEByxi0Qs4Oez5GyopszvD4fab92TSuPCrHaE1Y8tU1T5MghbIgRLXJiCkkoZUqaRm9mmB
PVyXEZtVo2CP11BxFYzRDUaLb5E17jYI0uVIKhB+F8+FuZBvXHRsa4oPOe3A21jVBDPpzuqWmcKs
Zey3rWrob8s6cqN8N7MZ18J6iaYS1D0yWkPiAv7LC/Ui/QonPdb0BI28KbIDgzW3lsF7rCaFqMf/
HqgXwYbRrsoMBKFfJVuC3Ocg9h6ssPNJdY77vJ6OjGzBBXbqV+SMt63M3vscUlCGmfuUq5oRvaaD
mLtXsANmsTen5uJn+UeYd+yf6hG0bCYvBdeUVV6luGP4saFhgIBuO39FqBcredNlu76r27ULvWgN
MGVXjVl5mzm44qbojj6l6U5NMGNVpgHSBpa7ZljqXTMVKAJtF56HnkEtCqN2W9XhuPFzHS0WXXX+
kXV//mRE8LF6p340jcjE7Rrd0oPK5CwlppGUXY9r2DfuWIkbSkPX9dL1W0qFoXgN6TPMbsI4DjYF
YxjHtWfx+YYwNMEv76lPVIoFYraOlpP6zDA8W5hadn0wpyc/4OqTdkW4hbmEpaiBvWa0ebIf9UtL
xWgEvl88FuidtUZHlfpDbSZr4iXGsbDC+dIxv2zAjJSngWUqX6u+1NEQbOowU7/Aw957ZlR894FP
r5bdvsVd0WAT0QHRdjjlPv4X7u/uLhKIwCIaa8zNAxOge66hOnxxCQtXjNoYY73sQRLHFRUsh3YY
8z0U6vLXIs1j7H7WeUQa23Qfe9GMvzg0q7QAuZuh6Vp13nEfVcWuxzLwBCyQBIvwuu82es8cq7pr
OKtw2bBYR1dlcKBPYr5b6HzlVz0kH35PPU3PFdYuRueuynHdL2KObnlg+ZqTHS5H6ivWfRXPv4Wb
kLoQqD9ibi9dVm3qJOl3QUIJiKcdDdg2s23XqU8H49hGTMxyy+z6mLQj4tSsFFMqLnbsIefj1HAJ
7yN3vFpm+TAEE1+ing9Valanqc3q0zJpcAUeOKSzYTWWvb0bTK/fZhTA3HdK3EW263ICXdptuYDT
nGkROxpmlMIODg6yTGa6+2wDvxO4gNCuQDpXSO8VcOGeN/V9aiThbREz8XZ+e//np+gevw54VgaU
M58rAINV9dhKT+DmJJeyyHR4Ux2xkLlJxE1JveSTbVlHz86OylT2Uw32CCNVj4Ernd6c1KqfRZz9
pmw7/Wqt7uo60x8L68VnhYNrIKdjF3V9Erwrb4ypYj1o249c05nchD+S0TXcdZ11zbMNmskr3fQ+
AlVZ9N7aztPficQb79BxNYAixAeBmlFDhpyiczwl8dmY3AgahD4Ed5G51hUG9QAtPe5N0j8xyAdV
qXhDgzy13FW9l8FMOxDFtrRcs77Jnf6hGbBhhDGqfWtU90G8jE9kWFal7RaH9pBNOZNwh1WqdRzo
66VX3/mjt6tcKtohWzWc5RyOznnV7fn9HkTafWRLc+TqAB+YVB5oX7VPVPYQ036TOwbLQLLOK19i
CGSxC1hV1KdJ9hXhcvoXC3PBiOIX2PbIF8GkEJuMOO8GsdalCnlmfWq0NNO3GcvmsNYK0iVlfg+s
Zrq3TU0c94v7uQ8OFFbTdtZ57W2YeDDggvK0uBP2ri5DnCrTI7vUeeNh2pN0bcWNH1AetevktJwi
XTbXZNleGTMhz6J5RVfgJ7W31UQZlwrT94GlneyBTOcFnnVeMxAxqFbeTrP7yvA73doDBW3KS6CQ
5rbaziyZwT18DIPuumqH9kD/Gr8mQCTlhHFsDIm7dVA0mqLeqyoDR9ZNB6+KyWaLPnp08GNwkWHE
phI+WafCUXtRtwDJekXeDD3UPLbK14S85aho/jq3r/FoxPsJ0iRDS61pqJI7pauQfOypNw9NiT5a
i35fBKyIrLQ7NIt8bc1OvLQBvhEaSKZ+eQSZLnf0u+iWABSaTMby3k2KC87Dmezn4u+5I3Z0+Znn
FMD1hU4Nok2BR4iFygASpYYDG8R9K3vP2HWqyy6F6wgIujxZRdG/eZxC9342khHSf1XmcIwzdztN
s7oMGV6EGaWvn2Jad/M42A9mbq97HBmYINNbgILdNh72dtjMr2EWrBuv/gNMNzokignqcQh23vO+
LTAr1B3FhCz3YWvB1tEfrKZ9W5plZMG9ZOduprZNciA90+ONx+7nk/PPHykPCbaOhsZ6OKe2bBGr
s6+RsraGy7YaMzvAm000eLaJQNAO45tE6Dym1uLeLTa0yHABWLtArlU/CFsNs+09sLY2fFuMJz5V
7yBvE9i3pNt1rls7yIGPBlsM8r95aTkny5PiLx/+w88RFSoguOjAr0bzxhrSm9v0AALt9aH3dhrj
62ugr4EBNdOIXw0q21tQfxeN/zUbQMBpBxJYdcCBJ40JHiqAwbylygcJQ7iGJZz+UIVrTRn+8wPM
4cUzhxd9u+Bk0F5suMSOBhQ3GlVsamixo/HFAo7xoIHG4w/beNaY4xGWRzQBPobmju8fFHIMCcWl
VOwaqJGoczcSYWsrSe8K9gilccoE2XEvYchD++Lm0Axgl60htJFXQvskqpjyQpGSgfEANZOgsq6d
hjfHDhjnQgOdO412Hjwgz44E92xr8HPv3VvwAc+25kL/fGhDGHz/s0P8r+wQ8X65rvxPffOXf/u/
U/z5T0yvf/yvf98hSppXLGnbtuV6vguf6x9UL/NfHD4DjsYBR4l9/t93iCboLppQyC5bLPlsxXrx
7ztEgF9CSu7QOPQ9z5Sm+u/sEJXmg/3TCtG1BcEuT/m2T3ek1NSxv64QS4PmTphO4VFSsYgnAiq3
F3459j6Wsx6Du9++wFhKEk0nYKBeRKwBQdbdIuXfLyM6TsAOodCkDDobFuAoWDzrvPpaROcduOtI
13wLoHiaxnm2WTQh/3MYMezvyFgOMs9pDx8EGWbX2+YUSBlGyxoeiEd6zUF6oJofpqqKHhs8Uave
gyRQFx0xP9TMpqIsClQsIBCq1P2IQbeifrOecqCIvtq3vg1iJ+K2mTfGiXdhtG4Bj4S5sve4xHay
hz7ispBfzb0AVB1ntMV5Y3AfhASxp5y1TuoM2dO84Bv1NO1Egj3xNP+Ecqk3Q1UH/4eMohkptSw/
W7h7N8vS3jZOl90bad1SWzx4bFCAumRw4QewK0rzV0JNYvHUbWsOFyJJFsR44V9HJI7VMHA3t7ya
HaKpcCBF5Q07B4BAPjN4tBiKDKQ41pH1Gi1l/pJQWNeGhHIROaptLlCrLUgcB0id9jr27iZNl6EN
ZWdo3syiyTMtWR5mTwwtkznsZs2nSQHVjJjybgzYwBvubm+BptkQPx+2WblD6BA72AQFWEkqjxe4
tyvTrK6p5uLwyCv0dlg5lJkE60HzcxJN0ok0UwdNCuiT5uw4+vg7x/Wwae1muI4e2B/b2jeKIj/p
U3Q4mv49zvLkwghwy5U0ug9KE2wBFg3K6TmeYvemty/vw9uuXO6skRZWewRb6whTHQCCZLuuEaha
o3njgEzdLhRfY1MS8dar+Ca5PxwGsDMXix7GKs4/eXwLTLl63iQkGXdkXuFvqSY7tHHS3bqifDMA
4q0NwhEolsgtbZnTbVBm23niFEGLGZONm1jbBPvJLiNFuSXFnu4G4m5bfgjMTJSzHgDHNLdeAGy4
n8MHFJQEoAIWKX8ZNQBdrVrwTnjtBntbSuTuHESZQTVFlSfZIydZojR37hhQ01ZFO3Zhzp2THJqk
+TBwDN06lHIenTCmEW1wA8SUNDtOPTw8fNIO75qNiVFv7clUcLIonrE0pCu3Ly8cYuYWo3Pp+IfS
WvJNI61PFQwnTHjdvhHWr6rJyq2JW+DoeeSOPR/mblSbTODQd01/NK/ggvGQETeQfUZuNECRsJX6
sGZJJ40E05dzsDvUqIjkUJpdW98NXYZpahp2AFneF982d6AF1g1E7lU7BcXRXbDcZqT/HXwCXuvz
pHuFt40JmFOYOaIouPKrKYeDVJwF4sxcjrPfbEbM9L8qL8pvACycOcr/QQOFdRPFTbAF3QehNuNS
VKnBe0htVh9RysHQnQGxdJMXA8ZzgKpE9FbiJr+4ZZu8+VjU5twGBIbIPoTesWUZf4P+vDY7Gxf0
nB8HaA4oCtBIKHmUX16rPddP4hb7N3Kw/7LQOA10ezNhCp26j+Qa8o99WULdCvAJM9gdwdQjKcz7
Ll4mKo6y4FTWG2kl7iVRd0EN6scw1YkhPdyUFEVsGu23Mrpwk/SE+QlnBgcjw52bkco5dO4sD8tg
/BGFxVfrJRkCxgDtpg+6fRr65drB/HumRVGsW4sYwiBLrtwh1DGzNC6Oin4VTl5dlsr39nKG9pWl
GWSHK9NYfutG0A8a17qZ83OaCOz3mmdUTxnjEGF7P0wHhvIUNioB9y28K4AFpPV3xji8xVOfPcow
YdKty3cShB9yZMmXpxFu36k+2BhRCEuZQM/S+Sy8chPIirB5a3REkN4MvtgNOdPqZnQfCxBnF1FY
xZ8f8HjDn/JRzqNR3HWm4Z5QdNw1xatyXS0IyKp5jtmi36oZ8oMhxdFPsMJ6oU9Scmj5xaT1GavE
h5cIte888yQcuAphUaHUQCdk6IRI4gUhvvMOrk9e2zYJsuS97+evWkbqjBRCaKc6BVmcX1Jy8ZzG
q3Y7WcPXPPRbqmLcHV6yYYWmJc/siBHqpwhRbjYfQ/avsR+HR5iXL44V8FJb4HSktWJ9Y2APcX2s
O05v3kQctXkXHAR9hPyFruyor278CG9jk2ELwV6m6TlrDsQ0GmBAI0Auzrb2pHk/7jRsaj12Ne6z
6rUEP4eLrdJ+NtoWt3GNw23WXrdEu94k9rdF++DMGkJD+FpofxyuwE2nHXPI+XjnMNFpr3o3Swbu
aXkPsNkNzTnVrjsvaWjOiqo1eafvUjvzvOI0m9F8wvz+u7Ht4jZySE53mn7bQYMy4rrBO1Tj9RvM
1167/5T2Abqc9lSs5IGHy8Jb2yOknTV0tMinJaLmwdKeQhz6UJPT1t72Efo9pm3/vnP88mQJJ79t
rG44DVgUob0YZ1BcX0K7F3PtY+wwNIYxzsZYexxDD7djpX2PSjsg3R8vpJ1ik8fg/BAbiUW0hLMv
9b9u2vmPJXnbUxUqTMycggMrL05+VLBeoOZmQxQsP7Ot8akckC+xHRq3pVuZK9vRhv1xHxFewsdp
LmRspuQ0xzaVIaYBvttubpPi22KqPFi95Z7EgtkW6eJBLuBUOMO3CNbtZtROUl97SqV2l85jUBy4
EcbgYpJVi4H9mPk11giLODoHNfhQxZiTqvEaOIVd+YBDZOZ6woMUxXZyv4tcifOA5dXR3leLBFKN
F7YR9A1od2xojG88Vdc5jdS+0g7aXntpLe2qndFn6KNe9rZ23Cb8UnQBFbsbcHxIPDxC7dCttFeX
qHOyjWI2HLBAkyN8reKEYXgCjRKTYuRXBCkHd2SqXcARdmBf+4KjGIewob3CSruGwwiitfYRd0Gv
80QV3mL9oQqi+uAOEewMbZjAxdF9BRntChgXzr52Ko/as1zzfBbaxSy1nznRzmZLe5xb7XYmIwlL
HgN0qZ3QPJxeO6Oprx0fLO2WnrRvWmoHtfvjpdauaoEDD9EHn3U3WBDTyw+Vm+MbBjIXzMVoHBPP
a16pke7cKLqVdWIfJBELLMmZSS+GbbOGMNNNknnUszl0E6W4TU/DUFH5aRV0DHYsGzEcTK8hZpA6
y+1v9IEVuytaGMJFb5KQlNNJRccRdApDZ9zvl8CNfkfTewD28DGa3YcptvpNJdCpA12kl1hMeqmf
lwinrPycMl2bfpDtjbFlnaDROV1HEYGVABixpvZsiV1TRUT6ggB3CXlOO7fNVb8sb17u/aoEc530
oJLIBft3M3cvlR/1T2MYvyfz4t/MY9dAVyvrI+88DsCY00DGJk8JnP01ra4xnqdcHLjSJK9gsSiG
HOznys9PfUkF4CIQlWEIglTranftzRM4TeBu65Gz/9asuTBQFrnjfSsObJ1gBi1teGuHxQUiOsAc
L3po3a+R0ZToTRyhWQSIZPBXtpVmwJuQxbCxFeCXUq8+11QxgaOq5W6hjMAiNEA+QDqPfRqcx97E
SBQFlFOwv9/jhJo3QdVBn53Jj7rNgxdJ7xqVMPOqIcZDFk/lugh54obMkOyExbh2XRZb8oc07DfY
rZNiEysTdXly7Z3Ra6BaRdtum9BhAj+NNToQKs+rcAo36t4S9zFEzW0MoB3FOhpX1PRI0eQnAzgH
v1e4dKEJSTEK8p4NyLg3uZsCzEVx7bv4GWTNxY48xOmU+oPKt7bhHP3BVn07mXhv4lk+lS5VZfXo
vHhtanOp3FWxTwpkSG8cfU9uht8xlr5LGCQPA8btUwUJzmi7+laG1Qdn3UMSjv59Npkt4SHQifTl
yC2XClKsQ+cfxzB6m8RC6GWBJaYQTI8jO1IqZKiXAinoaLagBWQQU8C4DcEOMpys2gTDWVxP44kX
QbLqeslAEKbFDXUXq5L3/2WsSrEONNWQlQHDtyYdWpp5aOk1WqE5iFij7N2k2Yi2AyWRrY3YJ5qc
aAQwFBNNU1Saq1hqwmJMdOnYAV0sgC9KIIwYPfy9toO5P3xGQI2VJjaGmt3Y8X9BAJIK0lxHfvJQ
cx4HTXxMNfsR4RwKJIrZ/yDX/0t9u46F9+xHyvqc/nf4XW7eu/e//fk/r+/597/+r0v8GZXvn//2
f4q/fX3/7fbzPa/+Sar5+xf4u1CDkfovyoz4Fxp2XfAFtkU91V9LdlFmaJvTR2jP/lN++YcyAyTB
QtBRnkA3ImHn/neUGduy/3/eunSlyQ2TYnUkIkQgjT34C29dLlNNmg0TCWQxsUqa5A7DiAmIDn1D
jMUq0LioadxJjY8y4UjVGijlz6ClFO6ctaPy1yWTvxjIMYA5IPVAX+EjA001blnJmXvZm9vZDskk
0hQPyAoPBlg395GBqt25E3N0rbFXtuz2tLAX67qBTV7CxppxM/QalpUP1nbEb2mzRt5J2wRgwDC5
GsYi4/PzJrR9d90GvP1puDTXdR8ek87FGSRcc8cI8hYqEW5Na7wvzX2A8LVN1fKtgDxz+opbEvtz
vSkacHgTJWMrTzPBNBzMRVPNNS5swNO35iJO/Z4sL1mY/g7tS6kRY16IxaxNikef/tIQMITUODJD
FdvGVXS28pw6HSfZ1kl/1TY2tMh372QVfc+GwG+q2XjYbraOkq8dJdrcLvJdpXy5GYYzupy7wme1
E4mO5cXqGBMiC4PqIa2AqjViPs70X2ISJf7vKDqQ0lvZmScpp0fYBOfGVpfeyOudwPQtGoW9ISBK
xvDWmM9uhurBi/DJsYmkaOobN8VNqjlwdL6GlCkmFV74hfwcQVDxRlLvuW7dBKHCgPgW3HMBAzAN
/muFL4HDnXIJT5ns2xz7swbxrH89O2QooLdq+Ix8dXA6DXxvbZgHstz5hU9Ra0C525B+xZDFVq7X
/2pj52hJDYm1yA7zelPwfV3IFS3GNYqRwbd1R8vM8rOyMZ2rxN7kBS4DOn/uOZl3j+QGbGDi9h37
FTrjugxvMYc6nn7MI3jtQ4L2zdhfLGSVUFv+Z7UTMX0lLHJ+peabo4rPruJVaHfehm7kH45faE1E
LzUzrxySl3EhtCkjDT9erJMcsfpayyV6yzqDOkKQWwXr9geOmWtqIOUTnm9S9bB+9tbn2JZfvm7S
KWEVlASDcUAR7/Sa+X6qZHyDXLW1MzLMFj7UoNpjGn9w/cVlmh6QFvCMK7of137JcjjzZqy+brmu
9JOco+GtIr00KJpflTOdvHL4LFuYEwlm411m+TuuRVA++unFjtSy8sb8iaYPjFup++603ik0McZG
1OZUlN2MIuzW1Fcl0QcLmmtWhld2qPQGePXKo6h5y/CVrRyTB0IfL72BPvn3XgXGlsJUc5Uaw3Vq
xDlFKeLNCqnWb8xjZQbp1o7objIWeU1JcQjLG9noC1YU7EanWdYrFzzvelTBZxZmDkYmHKCVS85v
GeW7NQqD4wSKwqygBw2mgRO7pXFGQalcfG9ZB+CuEHlQPzOIquQ3jJXjG9hKC1RhsdifzG3WWpWa
wgsqq/WerNbmGDvjLIRF0pcsgcuoAniRfgrbIhpoBHhIAVBOzXhXT9bj0hYNRg89u5iEbYvbkX+3
bkwueGmbsJ4Cqi+eEuwwG8pTfyVNegslYkClMh6qua42pj1Mqzn9FaHoY0ShiTKHawE5KnqyzF85
vGGnF5eprTUw3MXH7xknP48oikhO/YCVfBEDYzQ0mMYfmR5HwsZVWgCYW+69CeN41nvPJA8PME9/
hwXI0I7RuEr8cA2WOt3GUlF4LDmFYxQoKsteN2kO0nwOMHGOLznFGrtwVHpXTyFvxUXy8X3JeH8W
1qzDudYOhYbfRxxvyGuzF4z5jw21zGjkn07r9nvYURR8Fm/ubFxLX9x0dX/fQ6fiKyx/EHXYsXEj
pe3/yhXfgt83ISFcO4GbXHPuPusxB7GVSM732GkKt/xY6C1Zp5p+SrMQxzVNRK00G9V1oaRmI7xU
vB2QUzVDNWKOHSKoqj14VZK0Oqy+IJJr9iq+SlubdEtNZXU1n5X8+r2pia2cwEA8YM+qTbvdojQk
NpjVMtj7uMhXyUIN4tKL5SQYM5+xmITr1IR4WrV0dhGWJ3XPNcQO/qCn6HUGKetb1luuGbNCDht9
s4dHyp8KTaLl0mitOuC0RomPcqiBz8+WdR5aCLaLB8sWRjrihubbAtFelQBv2RSIlc/BYONqsj+d
GhQcjNYHsGeQQQ11i8atVtUY+QmCa6aur+J7aDW8eOOr98Se4swdbNVoEi+vwM3gEBIMgfTyrizW
JtheT/N7yZDka+MrAevrgvcVmvNbgA8H+5to/m8NCDgHCIxq/houlQB2/y3FJ6lKnRBZj5ojXBtY
5TP+baVOAcHT0Gs3ONHODQDiGhBxqonEZp18+r15ogRhN/qyOhXAi8sDvo1yrUZQrkvEzTG2WPfY
GtAZdnchAOTBRjhm+OW8BRu50JRk7LqtIrNhdJq+w9t+1kRl+l2yselOySD2JI7yFW5DcigtHOZB
E5klaGaQ5lA6Q4Cl1nOs2c0pEGcfmPMSE25SZH44Qn/Q+nRn1PKSgK1YFXW5S0K6MJZ5+nZlCY8B
VnSpqdGe3Agg0gK35S6J6t8VkAFgjGSkf4jToKdrzaAugVFPmkqd9PCpbUDVsSZWk1nN8fKhdxpi
jygI1brAn8j5+62svGc/wDBcEdbYlDiWV1UqgX1P09qarI/Albd+wUSUspi1sIcnpnzzOVljjuDv
4hyLGnrP+AkPiide07g7Cy53n+Dojvi3FFd8xJrd7WdUXU0xRRH9uyWTp8GE8k1Q7ReGnO9G07+h
gFPpCbg8padeE8JdzQoXRLqwV9tcp0PLfZ5Bik+gxXGR3A2aTNDE7aUGPj5m1wFdd62Akgcpdiz6
HpDHZ3kXZMF56jji4bF+tnv7ydZscwrVBZad4iatWBC4B8VVBMUYHjq2Ou4/uMyOAojE2tfcdG1e
r+w7Km1wnWuyOudIfkAxB2D6Rq74msDee/guw/EtQcsh/scODlh7rqntLvj2HvaVGSvwPNiTLE14
DylMdDXzPdH0d3SynQcO3hj2jSnuQU7dDVq4EwkVIW4RfE15cCYSNb8poy/A4LXpoVYx5gZNni80
gz4PYNa4eGSzwdy0A4lje4quiGm/sBTIfVbav2glX9uwbE8/u3hP8+4V4HsEWEA+AW94uifHFayD
N3JaBBwJF+FR7BBxKnalle+03Bs9/96vjUNnNh9EButbWtRWide6rAHzhzmOsks7/P6Rvxm7b1gD
TJci2Sl9GG84lTMFcIuT3lMHSm/TcnKPOMFThcBRPms2OebIU4x3ObfS5wxr2ibtoctmC0UmqiUv
z8THxk/LBA2Cgaulg6R8RZfnfK0JvW7ZudsqecipYLhHzVw3fk45q951FBNLTTnhT03QkEQVofdp
6UJpEeNHkbT86uqSkdyZWuoYtehRavmj10JIV9Ky4otgXBnQF64Iqw8ZIbvctZkDrYDzgjemeDdS
tS1N1yGqQLzcyOQjM12/gqe76oqJ8not0Jhaqlm0aAPLkS/dTpT5CZHC3kraNUNZhBG4TTeq+uai
Hj9A+vq0nRI3kAjp3wUsbS6WOEzJsFOSHPqYLP1WzMAti8VJCR4M7jpKTHzM3oDBPq+iDceKU4Ox
7nkogUnIgsuU3YuD1yZciSuMoqk0eGdazXNfwI6curHWwZBmLWrfvynn9L1r+/5pAHxtuWTzOGQY
jwQ6h41CQxvQ0oQW1RrUNaFltvZHcBO7UQtwNkoc7GD7hhcX7+UJmc7Sgp1kmu21hJdpMS/Vsh7L
34WldpgcOxzra/A8a7I04pTayngqBm3Nan5n9MPf9bUzHLx5QR6lTki68xd/sU4FWeQtFj15w6YT
RaNETUm5IjHLa24JYG/uYpzx2IRYd7y6bvyQOQWpZQPq8c10whsgagkGbY+Ulptv1Dx+dS+W9GNU
McmKB0cu3rynKZ2OTs3W2A7ZFXm9Z+76OnwvWOSxE9yq+uQx7Lqd+A5cEkiOyL+HZn6bQiHXGl39
HrrQqwoog9yJEIVwRe4wHjAPOBYOLqKyicVDThLaCWHz04eQOlzcRwhsxnj0uJXNHF/4AgaYFWf5
DY30m6fsDz8nP5zDBSVg/BsXXQwlqAEpI2H61F5PMqBjB9JG4S2jC/jbpsaubnn2UTYiPnlYvjdx
2I4YmjybGJ9iF1EnFXhW+og43cUU++BXs90PoyrDm8AJQMeJ9jq66TEJap51G8fE0gPMvzJMNXSG
yI8GwUq3qi2n1izM08+fRjpS9nUpr/Hi4MCAYHqpauEegsI3wTZXL1NLFS4rBza0Zn8yrEwHakks
NOwLTq29sElnOTjP8zrWT5TFvNDGxO3Ki0lJZDBsq1hlW+gFxAmC4TcTxzChI9IOdWMuPa8Y2nz9
0v9Movw3at7H2MgreByGNAzZ7qWvkplCMN4LfK9mFdlyVxNoYqxuXlMCWDohRMGnGXyRZ8JgEsoD
mP87Z4KFmjtvM+ceaTnwUzm8QV5kT9+qFf6NrYjK7oRzUfX3I/5FjleRscObtmwCFTz18yT3uV5L
DE1x044WCSb3fnZacZile+66sbomi9yq6knUEUCQis46+/c04mszYTojKyO0UNRHs2b1h+pt3OSI
h5PRYXCJ+TSx+1ei2JzZlvQ0zk657SpctgIrRZ+REXNSJ9rE1tyw7D74gWDBAB9MU6+YWs550Jmb
Lo/EusFKuPicdrCxbePGOctUPbuDFayM0pGrUHtHCcly5l1GoIXlQ+b2z0MF8IYNKzxy2dhayN+1
HXR5lO0RN1tObD441/7eZF8G9sVW63oqttk0YRvF9MQ3dTBjKFhiTI3AYfM3z+MNlJo9VSp8w6b2
jrZBG3gGW+8aNPm6qUke5DBd1riRfR4yVkU6tVe1ghGPkE2pNV1d5J04ctBNqj9RJvUTKZMeRG3w
ijWaCRtrqSx7XCc3Vd6+ABtciy5gliVNt0bph+ntcr8PVXJMvVgBo8L11zJVD2b5Rxk49JobJS8W
XBOFKEgU65+FOneW8Mo8K6sacMUsbFAGhVqS26xI+1YSOjNzjE3A2VqWA/GCIdh3x7UdyPbAuy+n
MiIgctE7t33lAVZqOWeEebv1xvlICQ2nXlnf1pY6pRRwrnDMpBuGfgsWMSSopOJUKnyaDThE9Neq
ciGz+3cqF9lucfMWcQM/slHAEI5Ii956zTlY5HSHHLJ1q+WVmyLD/RAu50r/vl261S5u3JgrYc4k
Jikc3ucN+kga5WcIBFBvot5CtW5o+EgzsEe911P+TFJXmIx+3swODzfXOh1mZ90PZnysOqOji+H/
sXdeu3Uka5Z+lcHcZ3WaSBNAz7nY3pKbm1a8SZASmRnpvXv6+ZJVqFbpnKnTfT+AQEg04jZpIta/
1reik2jbK9ao+BhnxND1dl6jFZYFvE3TKFDHDhKNhclQcwL+DEq5j7BkJPQhiIwFsQZ/Ck2Ka7DN
W4bBAoUqGl9wShM0i7xkw2V4dFq2eJLemZ4nbZfUe3stpRvIj2SxrRUdjAy0A3I7FEJqkQWna4pu
HKs9wSUuV3MAtuyJTbfVrkfIj/q63/tqPA0S+Ssb3xUmoNlsMSzVNCceLH63RUTBNeXeTopvk8JC
mrQYavyxl4uhlseihoomjJ7NQZZitnGffS/C+U+9nqQpB+biZx+FqyhsGAS2wUNpcL8PfHF2YVTB
yqKRsIiwOflqOdbhB8ifbVaxzfXS8t009cPETHouhDiPw3iCeEtIS60LW54qKfdelD3qckOd+Sls
mNcVhrUuGmPXCthPeDgLlmG8K/FGfO905nO1fxON/aqAgsbNqHhW/uLrN8Oq3FmcXKfg4BQVQifx
2AHKuI+eZZETXwAlOASxvAH9xazJc059F92IofpGiKlmdgOddRK3k5poc2kdao0R/HKoCrjXrmTo
v/c+z69zLFAOriQDw9VSOQdMxeeGxjVDnmvqwBemVcKsmwBGTfi0y5qEF5Az5nbowIvCKt5Tme5C
d1BLaVg3PZiP0P5s7PquAnbLxlYw92EhMmH/9jMwAFqwKvpm2kFZpWHLtV+b+JPWT+TiPILciFnA
I/7pgnTF2bvUfQoabXubh9Wj7jUawly7YaW1KnzUDr8jpABd/Fhrg77ueH+XWA02ov+mOyBOR2p1
Mthile+dcmWy/kA0rDIWDCp2d6SCMYzb/kLZiCOF6V7T1A5XFWKda7+Hurnu6uhh0C9F8yLlPF22
cf51n3keXeukfnRddbYt+ZgIaS67iWIj5KB4NJ+Y2/KAFPewprySRD1YVXccEvccFiGSQx/CHxD7
sEUHKU2lWNNZkuK4kHjQJRkyrpma9pCEd1GkzpWIH1xLr86WSg844BcuR1SbdRtNDJcyQw6DOIQw
WQnShCCGTE5oaxzvu7H/bk/tDZCCx0L0LIO07MGVhbYeYvc+GTEo61X5DSfYSx+P94lNdAAHPU8C
zAogkfBKmpJKBtNYgew9Wdml8uwfuuRmLuP20JjGWkdPkBlitKu3rBxypvbUTtzaY06GIHwoHHmO
TO/R89ozav8reTDF+L6/OM50JebKNpfdm3uTT+Gbqak7KHWNpW+rFCVgfPec9glp7C1V3LaTN2L9
DHcDjQu15X0kFtIrPQyk5jvt0FojC7gVAbnaI9FomtPFKhpvWZFIzfBZs10hKWfVuCo1Z/qoGeat
+76FLWULjdVuAMr3R5nBhg+CV6AYq8zUzyHZsHVgws1IVjbZNmpL+3dVUU1n0qcTwnJAk3qeFAaR
kbk5VSUULztcTaL2QZPPnoD/7zt6zRnSvnlEHPM6R/W3otWQBxj1ebSGRj4SYDWhH2PP6fbUd6yg
wlC8UxiIV8uMeOhckBZUkoeeMZ6rSQKiq09s+VHcYv+2HF4ouN6OgnfKdD7Mya5OUZpcYmM4FDjV
iUtBNXPv0RGeub08jj6K1fz6TFpwZyyZdOWsdPS3KOE6rBf1KXXdBiWkX5meONUJtdtIvRIUf5hD
UEkInIaTcTGeBRk/DVjfAjViacmA8DnDfa230m0ZVDdWIp8nFriaNjw2Ws/muITfC/nruWnZEsaW
hdLhQ5fV3IK+zRwsQB2ydUug/Nndg8jVXT2SW+ZIKRdj+JYbVCIq9Pl+CAecHhRBaQx9iVKoH05Z
qX0zT26y4oOWMLXNQvayUTOXuCTNWtqzk7eGSud1NHCHGy45x1bHhZiil9g67PpmXGlh/4r9aVpM
wUcwDPg3fKdYOISO9Y6YUF9yDLPGqKiCLQWKQQEAmzRXzRIjLJqNq/HuRiAtNmxoB9NAo5A991GY
5Dc2121IOqRkmlJfFA3MgIG1GmHbYVTRUmcOtZSKVXxqdFwG9CReZo7DVxjtsAoEgWr0jwHLO3rm
y4OWJJuobg51hZfLuXJ1pGcseiCfsHVC6Ndf//JbBnJ5Sn6prNjchzauUi9DrZrwcDbgQuNpE1U0
IxFzbxdB3se7LjP8U+1Un1UBPXYwq71XVN0usqddH9/T7APTPNKrtUPtxl4MiFZUB7d3WQm6ZxB7
EWUAUicSTOxP8wOxXI6sYfJQgcrqNFUDEBEBf82s74vEbe+aoPwAIuQRZMqtHSGYF9MLnixO13cF
RBZqiA+FWnI7soDe4lQopnVRc8IHfmqfW0S0AjLMce45B3xD3ArLWH6UPCScUmoklDsVtyVeyFVs
26w1IVLeVMjB1WDFF0p1prI6WsystlrDSmo0E+dEifzzlHHV1jKqPfusMnccBC6Wwro5f+EIcZ78
4OAot04ThueUWBsW3+skB3A9RclQpYVC4qQXVj/xJna1BwJvw6X38uGShVyxy3Q82HMXaqfjEinG
iZOvc25NzXZup1Z2q2acXvx8NLdy0sy9Qzh/Obncnm1ACVpZ6e9ag5KeVPqHQALfg/KEnelvg9To
146uqMCBbnHG1NqvtLGwj9RpsDQplFhUmuFe2waTEMtidoUl++GhgwKLdYcDn8kNoWmfBI/W4jwU
BojfGFmetmEGpHA1rEcIrLjH5+Iiq5crK6BWTWI3WWauQ2tN4lkvsi1mwm1JK72J1cqtp2xdGFq3
qhgf7mJluhsWsGKVxG18UzYxWkHPFMQ5csOnB0LDnl86CeAvH+88nEO5aQOL9eZIYAC/TXjXlI1N
urxuNywT88Fon3ng5mqUkkNyijas6Okp9rGXGsKIj+xBn0ZWk3uScOHSCT96xc4YFtWG+Ke9xilK
XWxpYy3v++c2F9Vd8WlNWrOhJuaJHXt2Z3c3IkebrLr0FQKrpZ47Ld87rtbeeCEXcIIkN6TmtVOG
+rXUy6Jfo+NPuzoCH8bgHwaFIchTKTRtT7R7yZxq1GA0ZLRQm31LYROXH0LA+7GLb7nyQATjFuk8
0qMIaSWfawG0qwrSNUVK6qDIhizNzLlxSqq7TU7GqjxGcQXc3AjQsOKdEvY3H1B000G9caZDpx1J
up/oJV7ZTncfMDN06/pbUOtXHQwWHQdbnf8vLaILvnWc7fAtq/Cxs71vSWYeXFPFW62enu0YbOpD
vvFiDgx2JXeFXBUc23Litjw5EVSPgiUj7wot4xwciMcukQyTUR33Me2ZHeWqaZpvmb41OnsExhUH
KwJzS2u0vwODoMMQBusIvYflRaOTlXQuJvzfRVAwLmHg8Gxk/WEAGK9n6RvJzWldduVjRtGT5Ddt
qkpc6PsZoMmKcin6hByWhWk3yfMTOWuyfvso4C0SKVwIgE8CzWzvW3YLoyx8YV/1vZmaJ68V7pbz
7MW3gh/k/V40lQC2Dd0DzQP2sTaHg6HPIkCEhJpS/tnpAKnjYk91jI+0Q/xfDNpLWRrxFn8bsySm
O6pIjWsu2ye8FUs5J+ji2GxASFHOmL0VbfMtwmq8NELkQg4HevI0MvBln5SoLSuPqokHm41qV5D9
H/ruBsartR6kNq692qh2dp+Qqxhyqp3Ky2cwpePVnYekCbl5izwNoX8oEbWCx2J6FZ3gHlgqbiAL
20LUkMwACfHk3j72QfBh9CuIoJLqQ/dVeUPBkW0ZS7uuqadNJ8abnQloxfJTGEwRYLP+Q9jYg4Wv
rep2nBiU03ghQ7WIbFYaWCz9DR4/8VCzTd5NRApWDjmiB3RiDkrs5YuU26EuaIMKob4gxuPnnrDX
ub3OQNY3iR3ZI0MDyYPOKVCkkoaW8V4cHWPefHGbYXrHI6HMnUEkxs+lV3f7ZMQslogbehCzp6Cu
5+xPOO41FgasZhILipjSdty4B3x//UU+RIYydoRY9qLtiRHgJtg7OVJ0CgKCK8S90TCxaTVHbCsw
MkE02IgKsrkv5w/xaDCwd7Xbr08xIhDrvDNatHm6GisjGi5BipTOLwywf3NYNndZoO8jsAoKGcbO
4RubBIv7yaZJYR6hMT1toT+n/YrgoAeDZdtxeWMjVnj71sh9JuDeN78u4T3FdCbkybYb/GCXgZfI
6sa7JYGyErC6zw1NE0R15CmLB+1GIIbbsEd2jGg3TTql9LxW2tKMjJVjOwEpqbKVt3r3g27Netc6
NChHetvfhPOHo9MW6ampvVs/D3K4cdl4Mi39pLLJPU/EqDwa/vJQezVBDLaxfmjwyrL8qH3u23gM
DKbQC4OT+//HFP9bNjjT9CyMY//xj//8f9jgbt7Gt0o1f8Gc/v4zfzrfrN88CtVdB/YNZre5w+fP
iKLzGylrV+qCYwEO4k8RRes33bLhv9n8qMf3/Fe9j6n/5iCNSMDFwkABdP8nPrhf84m2EEBO5//O
dnXDtPk1P5vgAjvpB8ZH+aHU1n3zXnZ+syPCru9M1XOpT5NV6EKzLPXvP71Il98hqv8ra9NLTrV7
/X/+91dp0M9sVX6xwOHnUhRiOqQ0fykVqlI26xP73AOWadwRjIOdMD9gtphWQiW0lBbuskvqeNNT
gaUqUMo9m9Kh+WxYNrJmw982cSXaqUwu/v6hOf9kDOSh4QokqeFBBRNzpvTn16SNGLk6RV2SKgbi
jxJOhaPZ7Edt2KMYMPIuo3jbd9mPIcn2zD6gKkgXal1FqMGBzGKEERdUi623ZgBXKjOWNsoMV2Xs
r1iiV/s+Dh7MgqL1tq5YkNndKTQeC0dEW7ey39uW0A9j0DADEjq51CIydUO+buRTEpvuodCqcyg0
bRn0CJ3wfWy8XAUe6A17gkVRMRjS/fKOFdl3GD1ovzE56qkjZNAXFO6kVQt3OYe4GhqbWk4YieFp
HOht9BeJO72mCPQnOzUOhGS1PUGup0ZnRtnYwd7XZIQJCUbo37/i4teGKQ4GjnDddjz4Vw6u0L++
4kSGMmVSG3ew3apaht1wNBinaVXa7dRcGz8mN1xx0Yza5Dv+AWJegUMqzfTea292alrILWY6LuKs
oMdE7/StNVZbTS+OoxxAGpE/wYU0vjkBZP6yaD8NciJz8SnTaSN9zCKxsxKvxRsg+oM/qEvqyuBS
969x6DPCZ6mwisHvqtmQZZGKHMmT9/1pzLtmO1IIt5Rm/SM7kwgR679/acx/8dJwlnBAsll3XWmK
v740mCjIQXgEfKyJDKeVslIvzPg2DfTnvLdyskX1PubZ7rKBjAU33aQ3bo16QCqOHXdVmQW4NOWo
M2vBx1By75NUW6FYsnqIbZYfbmLscz2DEzaaUPRibBJR8vH3z8KYH+Vfz3bXsIWNfVcXAClMzMA/
n1JkYCm8DJQ6FDX5Zjt400gxDDGqoo/Q0U2bkrUKtm/rrY37mvfKfG+ySbKYrVativ8I3f9+if4X
Vx/O4n96QBT5EHuVfCCWbfxy3Uts6oeIcAXM+WJ6YCiAxQX1w3b8HIjDa1HZzlK1IqDMsD5OYc2i
QjTsn7M3r4v2OCWnx1IDcanmPkY8JXY2EJioPwcG3ws9qD7xuBtVd8V2Bjo1L1jsJCj45lk6uHMN
DH6kesJLM9nFosyHOy9rv0faOzU67j0XxqU7au0WfYOrBzmmID3oVYMRv4zv216t9f4xY8zxqcDj
UrsLfGuTNU5+KrDDLLpso4viMr/VUOlumzKzV5oGhyFX8aI9CveuttwTcsB3K8D716T5EwaNe3cY
fpQhvKXQosPNqceHoq8Y24VPcRkc9dpcusAMrRBDLY+NroXgOhY1+ySTNVjHdllWD8g2jBc8UZCm
jItdaAUf7BJflDb2xKAY8isFWrFirsCOmZR5IO+7lohXHzwbA/BLz+oWujJS/nd9G7PNPVCmQ42C
kzAJSRYjrjbPyNu9ttMyl+RpPDz59XRsFS5KO868deE3K08LjUNUlntfR0d3ODkb/YVkvLca2mEf
A5tctKZ/K4kzq0DcmyzNrMIxgLe1OGrjh7ww3lg8Is4GLvjUhOwwOdgDct5yqvKjQmyncEKRGYNB
2IJCGoLiwa7p4NHjnAN2tmiyuVlOcyELqmiZivTEiQ10keH/AA0LohjMYXUt8z7E2Eb91eACKbSL
1y534RlpmIM57CvXXDbWVHD6YiVPBiypj0WHkzfQMeeADS9mDxFpFtkeu7LOkOu5KfgY0CDunCea
TTFoaCk9oP2jy3K3U2QlfHaa/tAVa0NHJat054Ex5jomIUZv17CRoVmsfWtEDbZD8tL3DLn8fRgb
uC0KNs1TMdN28mDbjbnEswVwRdOp3cp4HHldv8Qk5BhnEjAKC1AlfjhPj676WIaAcRtrzQhhghmk
W0zYBiX6dVEQDJ9cbPVQ/IGQxKeamme0PLF3Ysw56Zy8/Prb4JAmtzN9N2ReeEdiWi0Jp9Iy0OBx
aI3isRMDK/FpeBCxy381tNuqptG0TMpmP4GrWzjpZJ3wMlin0qvrdS9gOvZNM5xE6vSn2MzHo8Kq
mVStdQ0S43aMmu6sOLquLb7gMWvH27QiZEOP9HjQauswDigoGkcRCqQ4WpDYZTs126bjYE1EgaEJ
KJll5JjbwdqV5T2knD23cIgIRfrCu76URblxSPbNmKLBa7eG0XCGd0d62TaG6eCNKrFFzKpwhw0v
GBMqwv1tM2aoYAVobu/F7lqfPtLu5PcWiyR3uC0A0acYDhdD5H79GG3V7HCyHZFAwHVRdeA6+9hP
3T50ORUZytxMHtkaU3xnW00bU5RxEuNqqeSuCJs5AzDsgj4uVkNV3SVwLxdaV7ChyRQ5Mje6yJo4
g11l+77CzUvP1Uchp+FqMdQOOkUCEG5eEIxIBFVy6UMdKCHB6igGwJdmgC8BDWGYISsaet5pYnIb
1cMuEjZptajfpFoqCf2p7Ib4M0c61zd/Dq+OjW/ux8h/rYpKXqH2HjzenWd8bWKvTWzrw6qUKzvg
3GWrfO/RuvMIk4lJsZxqfKDA40gPbRqks6soBIwj3/9hlB7SPmrLrBGWK7eri8vvH6LiNSr0+OAN
VnHp64D9cVY7WzM8Z3Fmv5gEU8E49E95QsAqbLTvVTuwLKvr4F6ZPi2JJXbHuI/PNDBO+M88Y9tG
NjaPhi/ajXCPuAUJ6MZdeKywK+zLvssPSsirijR96/h+sNFNp3q0M+uzZO760aHlp0xi3gmNgQ/o
KnXnVybgrc6bdtTGUa1nRt0Cz02zK7W2oX0kru7d+YMR2Ut88d7l61Ooe9M81GOiP3/RM2vt4lTT
kntyvCmxoa/K1jNuB4QFRFRn3/fFSCNIYkwrO1YuvAfjHVN6uKOZpT2MXqMOjtkH90lExFr5Oft2
Mw7uPVUldz7W/RFZNyf10pMqDIjrMYhyYUWtwRpmz0IvuCG7sbFn8pI+8zpxoij31peNeMLA3iYj
FSssCCMzzi6TcLKLEtW5iEtxzK0uu3x9PjAykhXxWTCKeYlGlMy0694Fg8olIt2x6sNm63GZvNZ9
VsPbrTGmFPEu6Tt646xEHcyiTLnpVGRnJvEAZVzd9mUZL2iJSF6GzAdQNk7Z9uvbnNH/5jppd5FW
kt5zCf39p4tZp3W6idAzBi/mvUNzgEPQHEzLJLbQ5zLEeJzgwhjuaYeB69jHxN+MsvzuUJBMUE6W
z2VjWMumT9VVn53ORtqGSzB6HDcuMVe/GY3lWMjmIXIE51VW3n39y3D65kEkzSK3MQVEkYMtb/ag
ZLOzUg5G/YC7odm0jC7WOrHjh1LXZ5MyZ+zXV1lKiit3SGy3wzxwtcP7MmLhq5LhoRdVe3Bnu9PX
33JuP7//7V99LpTpa8Y4lWxrYtOxHNjH0JG3lVLj1WvH4sqaNnFtxk4yN1m6RLSOtU76vWF1SgoU
i0z54FhTcJJa2996vcFCgWmMLfDmG+6qoN/zs6YvEUbcupW++mzHZ9up4W2GwABMe8xeaaTuZsCg
FiOg0xRk4awq2nUOb3BD7j72FPOqIarofGLuVuByIIjhmQecFuahpBd1i2WFrhmvEIupjT7Zpopj
5dAURfkjZgbGeTjhizul2fldYx29XLQXfYAl4AMAIEcZ+EefZNsiI7S8cjJbA0LKfLMS9Lr1dE/R
Yiejo24T3DYwOKWtUW9qFU6PmQjeHNVNP4C/E0dlfWdD6PD0keWbHSkMQaDA2fLcd3ZF/r5uJQpk
4VIvWs2zeXg1bu0aD7olimWQm5fID/xdKVkRJXVDTR1YiPt0DPGpTMH161+jnjE4L8vXJICWUrQh
boNEQwR3Ahskv5mgQhMiOOuk5c5JrJyt74tvsIvqsxzGQzuOESiSUGJA89d9TunSmINW7ph3wp+f
zDVWCuv89cEyFJ6F2t4rozRO5CqmRWxocqtFahP1U3gL139g6f7cW80N5WjBFd8C6YReMegQyKkY
yac3UlTUy01KXgwmPqeqAeVllzDUapzqKxEKIjFuFpzxK2VPtUieEk/Wt1rnyltu+pcxtG6Bhg43
tgyK05gxkpcl+Msyt3DzaRSW9IWGRclV8c4aDDi30mXG02X3SVypM+ZCcsfWGLw0tjusQ/DgO5X7
7T6xPX0lte5uGpzo6ieeu3TDvN7gMX2k8LbZ5rhR1ki2WwCmxc7JQvwPmAcIPLnrgntBaCtrIzSD
M840cIsNYj1WwzFKGbzJgjVvqO6HCGImDDyqNZGdY4FkzizSXiDXqpUcnG0UGRelKMorZh2DRkUA
vKyzVpbfPPR6cxSzfwsgw9vXAB2oPV3HVv5dD70Ut0Psbd2ppdWjuzE8yzl3KmgXbRGk29ZzxhvD
UN90v/U2ABPUsUDYbcvUWikGc4xdGoQI0eHyzV1ugsW7G7gPJt2pElwPbOyloywOkulozHOEVvPk
YnB46NjBn/F6yjMCaLKxOFz7OkkOQYIE00UYbWIgMIXfjktENRCNZBO9JvgO+PNHCv9+keYsT2kB
xYwGr3lagHESK+FGBPks5CPVsn5RyOFUr+hsOdddVYpLaYU6QRkb0d66MOE2tnk1GevYKc+AOM+u
SPQtbpF2U8AENVKPRFmpXeKRnuJWucuh628kSK27MXEvxF3bRReMCvuZ7qxCY9ylRXLrhsUWysc1
K+8zBhPKTG8iIW+TAK6JjO0fExAgPMHmzmtplCCTqBMi4XLFhgxEEH0cqST/SEWPAuu+igLWxXj5
llLQChNh4V2ZrjjTjlIti5A5qxTerWC94HgTMx6Lnoc8tp1VPIMwADZytDNmNzy1jfrSZHe5tfR+
PE1GvjE7dBfcv++ReG7MKtvEfqHxg5O1ATF/dCHgEl+BNckajTVA5K6DMPBhZybpBjebIO1migX1
hTQJNOpVNbm7yhrAOhB2r25lfT9+CQv/8ZedfP0lvn7Pi7FSQdj88s9/POQpf/5z/pk/v+evP/EP
ssoVxo/P5m+/a/uRz9Hm+tdv+sv/zG//49HNiei//GP9xb27az+q8fpRt0nzs2j83/3iHxnrh7Eg
Y/32I1XACeqmUt//IjFb+r9p4LpX2Rt9mT/L0n/8zJ+ytE3UGiCda/yJx/tTlpa/CeGhjOgoNRaq
8H+R89zf+LQlpO7ouo1gja7yBznPNH/j04xGdd1FyENR/p/o0uYMxvtZMUL9tg3d82zwJ4Lk6i+K
kdFrOu46lR+t0RCbMhE7WmwCkqcVpRILXL3sSRQ2VYWKwJ1JsJP2s3sb/XRICDYP/biLxzm+5iSk
IeZ5eB+IpzB0HqFNbRwz25lt9K6NHa3G1r7uk2mNqfAjaIZXs+Q2/PcCmPhVU56fjuVawmQEINHC
fpG7HZGMoZRtdpya+jPNOKnoEXjq2YUta8t5yD0NvkJ27bzBuUh6fScaFchocJKbIqsvSXSXODkb
iByLKzjKHwM+sF3ti/1gmsHRBH87jKba07zq7t0ezcLm3d2Go/yY2VcbzQno7fDx//aI5kzU6cOr
DewdZkx7reFjrfyaN7mt1e/bhELbKnvF5lm85IiHS5zdNB0JYiDZ0Gn/Rm//J3Hw99eGQQiHGy/T
lwT6UxA/yxOXFsYqO1JBhpJFzXg2eK/4YqhxZDexHDNCl8rO+k1QHzSWpSe2yj8gzuODr9qOZLq6
+fu3y/y1+U1H3OYMk2QK6Pmh9eCveqXtW7LVSNQeEUZpke8Gd+OZGnDhJoYbJqsdAANgv9owsDML
KLDvxHHMiuSal+rklICw4yD/hEgPLNaPgBCxjj9C3fXJAWQrzRvytZEGPjFLl/G2e8qTLNxnumVd
6zJd/f2TMb7Olb+cS4xaYGTikzAduAPOL/J6k3ZmmBd5eLTrDlu6/K6Afx+qjrUnBnBAHHmi9gS6
KI3uFlXwGJYdVgG3YvU0x+IoMwVkS118d+tCiWRREN6ETAtmT1dYmu23qRg+TXGByF3SVEUPAneo
S8z4A7Vqq41sZul7WVsOz9xwwFdqA7UWairvEH1XSF7oOvQgYYyrFqljsxEcAL3RFBTtMYGd3NZ+
jWhRuafMCzu5z74nnSpWZSEMkcEeH5Tnu8tSaGKpZJ+gx9YGGHv9zq+Ha9C0rJ8YLj9JAK+W0JJj
XaLrAXVI1xijmhvI4e8+8h2ohya99HD3jqWjr3Xdt5dZ4WYvepifXXN0X3CdwxlkTWaj+aBYtZu+
YwIRJNqDPgATpvqPrPtTQMicruUIS9MwXKdsBINusO0p7kzpmyi1wy1ed0rhMdQeEqrZ1gXVGzuo
9Po3nbjJgHg4prq6r91+S48Mdk56XzzaWOsReQw89RIBpT3lJVu+uIq3vEivBmTEl5DS1m1rrk2/
KSHk9dM3o+x2uaMVhPn1AXBAFRPhXBo63yc7zwO5s5ypNMt2Kt2nf3PYeeYsov983DHW4ZiTyP6c
RY5h/SKyC0UPxQhY59D5pDfJ8FW4yqmHi3q7X7UsrrhKFT4VLTj/yQc2AOrYO7XWMZr3UuW8qwrn
/dXERot3aCAbxd5LZxOW6YwRvM4AzGW3wFTnvZo779ooLyetMu/kqnlPl8y7u8w5QOtuN8a874Pm
ZZ0CLKS0SrArhCBHuXT+ith7lJgF8eppzym3hk+PC3DNjUDWwvws6Db1KNbDZO5dY2k9M+zob8tY
Bqehrh8UW9WWLas37137eRebzPvZ0NIK3L4gyiBXWLIZr9LSbg3dOXa0QIETyKpmY9AAvepbm902
zPfmIOcPGpf+ZdsbxobXGBl8/vD1tyDsh4Peh+PBZXW+8jHtYwDMIppXhuhGi2OiljUoud8/F8AK
bXNWhLlIMkx5bItjd9VOgLKrZdkVgBGMd+XX34mXlTxD+GgCFdGB07fIKkAnxkpE9jvbPdbzXANY
ho9xvE4ECMFQnRsV30pQ9SQBjLpbdxjph9q8q+MgYRur7jsn+cB984MwJLTAMXl0Ao0dTUWdsT0w
5s2PghzyQlOb3osD+oxrgtUwIRqJUpzbuET1mI6MKLgbfe2z7LBlq2miYiVzVuSZqEezoWxCM1p2
2vio++EP4OwfQegh95Q7qxIbqOa3NGTtKGF+HgrCGZWP688kRjc/Q1AM0qZceBAEggbMfuzXgfkx
uaF3Y0q+mWFyGNniMSfGJR/f6EBE0dynp6wmvUFT7auIBmNB8oeFt+nemfRlLyYg2rW2boeOEUKZ
3aIgtAc2nN+Yf271hOfrklJDjdkkGiNiexTmup+m70AcsFdmFTGrbryhrWDbg7xvh/aVJltB7aX2
mVS4lOQUOrcRrqvB463Sg1zbWIkeAGAs/vgghfvRBxFmYWXftglthFI107LX2YuVZeR1C6XRWV4O
lXbqvd49utZ7xe4Fey2qcZp6DjBFzZRk90OO5LGEwE1whBAqnDTDArOie8alwbP4GOvxkw+sq+nN
YZ961b0zgrizzOYiq0Fbl3XzwIIHhB2BgxsqJfNbUlQ2r4sPOJ/Lbcb8JJSBd6Hy6Bj4en8WkbNq
CRpw7VhHQwL3leFUNKAT9rm9MYNWPrmMYjsEik0yE2LHqXG3uL+x1U3sVLhFGHhXl8hV1sIZLUYy
Dr2l3DvkKRjjK3tGRnYuQmqdASTNQdOvyaKWJ818M02Q58RB5jkFF5okrH3Wj7H3JMAxuroyV0FN
PAcJYsbKAcb11UMYxFBR5w9+fs497u4xrYcrOLDNJjZqRDan/4CZcBgC+WyXHH7GGDxTcaLfU8Bg
9uOrNlX1wdBa42J/BWDSMkcIyKdDGbLiqAZXW2sFumRWRdEeOj44fWW3O8TSVw0L9kkPabVIjMfG
Z+pXe4+RX6cXrWt7btBAKlobHO+Q9c5Ci6BDQu4kq1+tBW1v+C7SbNPLDEwDyyBGXzETDKgAHhPl
UzXdJ+Q2VoA6QIxF7S4OYezJUZM3Qx2C+/BxJddtwAxZK9x7MwX0WJk5X20TheKcnTGvpWejjg/p
6x7EmXhKE6zn+AHdDZWkP0Z2GHtgx8G54j2Oua2uS4qqL6UOQTaK61WMkfTqwvCno6J6S7tMnqsc
zouDHhbXVX+N85huRzHRqkN4bVMSI8Q5Qq+FMK1NIMd8UxfMUQgxlQ2c5DwPiSsUNUYzPCcVnUal
6KhOnFA+8M9nCLA95P3JexCwXzdVZqxMbYrO/5e981iuW9my7b+8Pm4ACd94ne39pifFDoKipITL
hLdfXwOqU41bURXvB16HcY5E0WwDrJxrzjEt132GUJi/BhU5xxzhwDLJqGZsO/xR351CyR0mWNzk
7U7H2b3OyHQG0ZUWJReKbBJdxFBBEqW+QI61+ZZHCM/R6D2TVf32McOhgbIwtGt377Y1okwA7vEu
QRT1rpan1tiMfZI/cGwAfJm30YYhLzoOo/6R1XG7Lcdlcwl2ZTsWgdxGlQrvS2R6mtV4U6n9jhlt
OGQFW6AO+iG9yqzG5umjbnSD4ySbT+6/fyiylldfwCGl0ZRUcFqRsDbL5Kij5LFjo12z/kMVq+eH
mHfyuXOS5zT2nbtvQcCwk4e/H+Yar72qaTAlI0+AL91JHXS7KqUVOA+IAzDDpfMzEv3GTWgMDCSR
NYseCU5oebYdDS1vdseAnRp7Hz7AxgusDNM3CgwMSOjDUqdUiSrSURY5LByU1o+cPgkJG+eMUT/Z
Ro7uCJVnOZKv3eEkpz4XTgzFodn0MmkXcz7ZhCgLcLiTQiKRczI1olORJPfaEOkW86b8WgDAQ8Cb
iJBphgQSnsbscUAT3zthAFyVHq1z5sF3IiT8PKQkT83vMM6zDTvZaFuR7Y5w7J2D5UPUGhhGHDLV
dLHEuRGRJYNeVFrZyg5B30DhubNcgMbROvfRHi+t+Y0XYYDtDi20bKbHDvrpk10ASwo5/Q4OtcGG
KIjre1hPCU7eKoy7PjmLFQQgPvq4fh2qMtZzqlKqiXtJs4j86lm87s3Ga640hLQgwTvM92aGdCnl
mZQBrM0Bt3d7zUL6O1JDt3iFNI8T2+49ztOnQYFzz8mW0UoRZ+s6CKYDqUHfVC8yCsGHZ3m0snuL
LHFCDIW4+hIym0YoWawFtQYh1UbuNu46UI4VHavHnp6R0iQhYJBMt9K1K+jWi93h98zMz3uQD3//
q5JRt3ExwJDaXfKjCw2r7hBtI8S+0jVRuwi9HMiw3puKxeA8XpVXjtfOh/Pw979klPe7InjojOGJ
Tjcwj2C5YO9QENVlPrmN5hW7tvrGbwsRFSssYuNXUdPw5qnuaCYl18TMJxpBnyjVefx2kvK4wsOB
EKnAhwadnLGWr8elXvfvByoJ1d2Nq5J0n09Z8/IXM6nAKB30TS2MuJTe1fVg0ciGwSEx/Iemz5xr
UATfY15Zh3YeNTlBOibz2BlBbQ/uil8N821m7PBPZU9VSQ0wAR8Cjj4Ws3AuXnusyxvT9629q2ZG
Dt99lbLdG2RIRqsYPkHtN6sGUuQpj3uxLhuiXiteNdaJn6giWwNBLZTsdd2Y14Jrz0dBYDbVTbzi
hHgUVTB+O7n/zf6hweTu23uhLOJc3jxcPNHX137o3sdk7Am+K/FgVmOwrdyt72oL0K15N9zsFYVq
FSYEj+dK9Gs6kqnlcLPspy7d+ogB8Rv+c7hi2QYMjgf3PJnkeNp0esWxrN8LymCqZLQ30vPlYagK
GMFJiccpy/9wOLcveVRzkZ4oSwdQM3wM9vCLRwzsedyltxC/XDy06TvZpr3Hs8bXinEkSit/rULv
bEy5/RlMIEiBDgFCtt3kpYBit0Q9PosC2qlhOsF5bEP5zE7hLYtm+7OiC2Lt+gMug1jKpxBA6t8/
111XrQMgHFcN3+fR6US2+vsXBL8AdFmCfHPSxg9eIFrwHXxnytVIyXNtu9euSO8W8IPVMOXT0cvd
iwO1m6DuqHiVKerI7XwdYJbZcDfh7E7kkhwLAE4IZBffa+CHurW3wvUMzH66eD56DodIwrVVC2qI
njMCZYz7wur3ARGmVd2B5W1VFOwj89Zxsk4pZasDaIQq6LZhRT4BA/s277KfmfL5tn6wbnV7Jm9L
ijvxl9TfxPEiupsZMWKzaw+EdCc6jsyViuOQxVnB5Qt5YRVIjnGZ9u4J3oStEYOq0w0COv8eXgvw
Ld6gw/DDXwrtwO+B7bDseNMEbXqLepvKu6qqLqku2SIXBF/LJqHDIt5x5Pyqu7onbYGZ0qj9J0Nx
Lcx0+jqV1ZG2UpbbCXlks9L2vgy8Jx7M4+R0hy61LgVkvKuAj54KiZPA8Ld9tSw1oJKsS6PkF+6d
7o5vblvUDcV//ThRINjpDTLc1iYRyg6ouc9+6+3ayf9GUjdujSe4X7HPyDt9a/t1YaX1nZM+JU71
kG0Nv/+obfMjNNL+jpCgT/4wM6tK1T0nBbQLJHfw4DMOlK7Oo5+0MT3A0IhPhlxK3WyiW2IiJFNB
6TmVRQn/R+NyzIn6PRbu4D/4+Qkt9zqxFnjKW7c6eahnEDokLlonuLq93x7Jb98zjoI96XOrdR5L
V5JOl66znlIPPk1OqzfD5LqyJ3WA7/euOie8Fo4HesshuWCKSD4U2rqQBGNVM2Fdsjlg06MLQBH4
FGSkxqFt2SzFyhFPvWweyyEzd9yO/FVr/8RU59zMKMDZYJLESU3nHFAJxlzw7OyHqm9egrmG0Oia
KClLx66RGnIp2SgBE1hPlY/paSzF2oYgtbGB+h3DX6KI51OQzD9mYnsVjoaeMmcSL3jN4D7RSg0l
PVtbKrRJoaeE6e1hW+QlCLgJ17FdXkk1T8DnJjJGCTKKX5TyHJOPdnnzrPmJr3VIcszj9rvmIH+Y
KPxWkkilUYzjqgN2QNEssEAC50Gu/UPtBwdIU+k5MVvvRoUAtC7a4MbxZ93WxtbrWDKqyYmuJN+T
cw5lgN4N9Wz3M8ZXkjfHDDyYRcbwMTJJ6CSM5GjXRMh7r/nJFKJ2dRwc44gbLblhtaW6Gy3CcH+G
rVGv2Tb4G86aHIwKlrpVTntdQabEguCNz8b4oKbWO3E1BwrQFweNCJX2lnlRQwkbqg8/KIJ7p/CJ
DJZLn1hReofRmjHT6TE7mO0t516zMeve2+LHac/0rJuZvKcR0Q5MlyGv5xAHHnlzDm2RvTOBGq78
Jv9AEpggw5GWdFOw4yyLhrXyyTeGUJW3iUEpuPKk+bhUggnbLg/tOFS7gVMerYLqQKU0K/C6Wdeu
o7fwF/qNQy882Eq4gGjz8CiVv0uacLjopJ9Alk14JYvhm77eaRtiR+UIGV99s/yQRZfsqz4Bp2zA
FC7nDhhbw2wTdB9cZpyjLd8zAVArlN1vN/XgOMir7A1vK4cEpmZhUsJR5M62F+ZlKBy8kVmPnOOB
XzTxgJtGQIQbPmyNngWUpZ4hedaP5QwgqY/5Kgz78Kjd7J5l9dlRpJVhu/N0eGRWDY9OrSy1jySc
XR8VH6/sKuvNtz4ozc0ELb9bgBA0Af6BHygJubhfIbAmPie/dAMhHjXlvKVtrsHxrCg6LWCour5+
RlraxkqLlc1tlGi6xVXTr/KfFnget3QkriE5kqqCFR2ZpvO89AfVHFEhO9RnnSjzWtnuDjvxdzfB
8bFzzgiFywTeBjUsygXLnlbtlVEv3gAXIVbXUNDiR1SUSsAAFuUsPOEV3PaR5N7kIz200ZJYKn73
iy2hM+xN4zJtkf/HiLMIrCwaCcYW8kqS24SiaBUHUXCKMArUtEbCok8sfs2JuyG3C+54FYhS0nbM
ll67S6y7241LRWjGg+40F6S+epcmwntoKFw/Dd7y1jSKyyhPsrI4WVgtJ+HRybkSdelOC3pinEzB
yY9Pw7KRQgp5Yn7CWuZV7EoGrFN/n2xBfUzluf2+s1mK8loYgsp6Uda4zRkXroVu/kysqXppurfY
fq7wg13dGOaHXYhyL7vgrYyaPYeeaIG/7qPCljcdCb2WVfMRZIP5glt6RTc98LdGnTJsmHuSdpD2
R97LfclT6cI1AEd2xdFOB6aPIaEiIaUsSs89/VQnd7wfMG1Mp4A/OUJNzPtlnITw1FiIGHVvX0H0
DVuz57tYodtcWqOTwDgIFwiKl7Z1N2bnqCe75dcIMh63uDGYMRU1m5Fl9sUNVLZl2xiugf+NTwHk
yrH0i7vfFiHJvpAIX9+ND7+km00PRQOCMpqaB43yeTO88dAMxsyigkegpPb3Zi/xTkxnBq3Inrr5
XvHkwEp9Hy05b6c4Cs5ZbrRktdNLpk0Xa5p+iHvghdKN2jWlyvi8NOgJm6vZvk7DzzLL8kNujRyF
rP3cgaosOuMXpIT2SBkM+yfV/TBiASqA+f9Ejr/K2vCQQM1bWVH9MWiDDlGPG5KyUClTO9pwz8jg
9K1noIsPg2rPjWXuJniNWytIH2h1qrZ9Ko6d0WDZ4fMmzcGHdTowrBprTEamGq2nTjFlTdIU+3ya
vqCIPbVt+2VM00foeDO9ksx8Q2tme1H51zJWiAd04X64mfk4Ub2x77x5Ppk86hAnx50993ofKsrn
dVgVG36QYK8Mjo5NWnEKsFF0QD8ZG8oXMJNa+HczFELS1vUNZywYYJYVrp3uDBuCZlEhpwMvWOE4
LbYxn4x0rQ6oMdqOx/3UmAa/ITk6wxk+Kao+EUfsGdKT29/7ddG00yrMphJ3Qp1uc1089K68VdXk
vzi+AVjQu3RxEz4Jkah101CKNWs8LLJDXxtSap7iML3nXfA6gwLYu0NL8wWVxYUWv8wZYBO9Gv5O
RC8j8/+F6qVq8/fRokua2x8KGEHqVYjWf4xGdrJZRyNPMyYbtLzHvkBTs1r9yxX+y+xj5Ov6+mfi
2SQBwkoihfKA0of5mhpvyGon3sYczzi7bOeO3Gvw0ee2vZkdTb5nakBTgbsIKiTWit6lbPDNjZp8
tRsqDLitCallGtFxhtlAEcH+yGPxOS3maeiF9GyG9XVUxsVlOXWNo+rLtPr4uBS+HoxvLrMYbLp4
H45uskndhtowoSkEX/ClRmInj8Zo/6ope78mGnruyNCx6QJKYd3IVTjmC6bq8SD0aP6RdbudhUp/
5Zz/APTu29y3P3FSfSPrMjOaHrfSBlUNx+/H6Df9S0oicsM8Y7LOzn7UaM2fi8+1CPPXfsZcVZX2
pzai57QCbpgWnLDc5aYVRfp3G/1o5lI8SZX89MzpK9YyeVoGMhVmL+2ZBEJB6wmRVbwI8z63v+i/
Cy5JGM40/eTLGXlKgA03E8kD1mdD1H8VfScuvmqMI2t8jOSwIwpmxndvtrDdu8HLgB5xC9t+n7uY
2ZMGmloC2BipqT922aM5UZI0yI4qL4EzKurZXkZVtxq8MoK8BSg2aIIbXBY6iJp4fKWrFUwpbVlm
wT/EhJdzjsvHXRTmIXQsdqVBkPoHWi3XuV0FV079W+q2xKEwu+iIb/i94WiJGIAh1e443MyPjcVF
wJ7T6iRxRzxh4f4xZ/sym8MXMRNBIEZR7CfmKq9DkTUjKK8IBXtA4D+92rgvXfWF7SevFjn5HO5a
47T6OcC5ewq84UcTxri//GifmOSGW+xyK1OAyCKj/GY5bKyUazbHGOgHt1CCykJ64cktZiIDmkEM
iuCxqYJpxzN5Dhjbt6UNZlqYFLSOofsQB48sQ9MHnTKWGvXAAtXxy40FdmlLhaN9xDTmbCX3jG1A
xqgoVPIV0mYryoz1B+Aybcjy3cseg3ToPxBx6eZq+mD99391GpMQylMSwm7P+bch9KHl76QvnU/X
Qv21kIsPYV3a7zNvnb9/3gJ53hK+7Y9977RvWPj3laXK+4wzZgX1RMPKzeIr+7P5ZrbsGDClW0eJ
wXnb6OotjUX9IQo8k34LfmsO39NWsQUjz7g36jh6NwJqaIK8esjw27/ARN/9/awOp/oJVDoltBSz
bVG4Gngd/W12Vfheh3g/OcxuCCfIS2YEwdUgpbWRpQjxsjMxMP7+Yv0C0ybs/SeATupgd157sJJ6
eEInOIu8v4sxHX45w1tgWOkfQXbI8eCbYyKDXK99tkiVCtb4AoDxGPP4qQv9XQZtSOGcnPahw9AY
+N5HWucYYXBerQPcpnsdiGRft9khbnx/OwEDuyQj8fgp1U8V+Ar6CLiQlUmVEVHR8hFyJB0FZKNO
MwH1rTFxOlYtvQQ93QFXy1i8YFWWf/Z98xoKAicOR8abMXYcpy0EVKBAzlvtAgN2kruvelwupoWY
0flHHXc1Z4rQO6azo55yycWa+qIvAcPt1NlB/Gol+oB9yjx7yDukW1hpxmZZc1auAGK0QXbvFc75
gs75I62Zh7Rm5KjF5H3O7nubkYdsbKqQPBSBTVX0d5B6xprmSR6idKAQF7E9COAvalqWzCE8RGZY
nZAFu3VSqwcrr+pNLJh5zIVhPFpcGy27hmtZYjccU8u6qjk6eMqjFwKSqm9vh9WfCt/Ob6L5nHSE
LZ9F11QEneYIt/+o7pTqnucKslRMZP0tU0tF9jzlv7AYcrp27CeTTRXgNrXuIuyYK8uJTmUs3O9p
0B/cTu3Pxs7odG6TB7gI9ms89/us5sKea7ZzWidfinFnHSmdPY3U/wYtXStGkKQXqzFYUrYZHVcE
PYFfyfQau89+Xd5DNdKYBUD7OtiMIktaJXXk/IppVJ9JC804T7j69/6ripGxAQcXv+3hxWxJXLmy
8B60OHvxAj6EVTeW+so7l2ymgZqdPQjHqN8hlHKzhvr3ONcyOco4E3vlYmFQUgx7ogtsIEriYZkN
AajEUpPmXN7GNh9voJDTdYdJgi4++5bFsCf6SIsXh+DMdvDHaTcyzB69coKqPVrBxazr555FPi8L
HNRsEvHeuLiqY+zVE2sld/FbK4zX9eLAzhcvtlxc2TP27HnxafeLY/uvU+L/mxj/HyZGwcIG49X/
nq1/6H7/zP/Nw/jPP/nHwxh6/4KdtdjHMPhR8LsUyfzjYQzDf+FzCj0cigL/1t+Apy7qNv6//4f8
PO0yVmjaIZJGGC62lX88jJb/r8BBisJoRSTedYh+/5eH859U6X+aT+nD+R9SphYu2//mgGHCtH1H
WKaFiwzv1X9zwFSepk88scQBSli98Qx0II5AxbXrYBWaIWuU2v2gvnu+w0A7h8/Q9qZ7bJRLJ4ld
brvWLI7CZq5TQ35PGs0uyce4lIYZEhx1DSfV8qL1iyFBgizSG7suJukZQXaYrlM8S1aheXJGZru0
ZarWTikvVSm50Wdy3ADusIk8jsW+DQgI0jtCUZlYEpPkdc+2S8tL6of6mjGHIrR1x5RakgvrdU4a
lJ4kmlJ2a1AljZtiviTzF38FAaj2PkWU0lIV1V8Zt4nd3GIGM7vCPrVBRH+aVz6IFvR0P9vrTqT6
iB8gxiEyit+dmQoULR2cLN6Wp9iZ93NIB/cU0CCaB/PRczt/6X0Re+3NH77VvBIzGG/TXP8pwwhs
nETZkktcjKdZEjiI2BPFeX5TIErpnJ2vkTFSBytO5Zyln1zJXrIufunnwbr6rmlca5a9Rh1N+yih
7Bya/SNJzP7ZKeyfUIK+gIUl31b40lLblULg+GjKQa6TyrH3Kgev2tTdQdTiXM1co6IKHnHeegfl
RT6FjpnBZYvonF0ShPELAyMb8R7sWv0hIuK2y5PEX5Vuqc+4HwHjBs8JZuu9mCib7eOpOkKpuvQ9
TT16osbYyeUK2Px8bLsQYcOb2f3I5Ffe1L/g9fGyMs+DqZgoSp85AfvozHJ/BXGPNtqJ5FA6Oo9B
yByZLlROzlC+ih/Nxk+ey7RZKmrYWtsYx9Y+esceFrpXsb9MZXODepocII/gDiDWC5sfvI0LzwBW
/2+/UM8u5RsfFuCXgg0rrcZm8ZSg/bCt7i7kujYUMvGsZ8rbq8K6eTE6w9S058hJelJr/rWZuPxL
J2MLmEw+jN6aJVyrEVLBJwFu8NZBJD9hb1nM2WwexkzeCsDkl6YPH+vImrFdLeWTDJw7DIjhrmji
l7SJuyOD1JM1N+UhV7j8pB3tpkwMJ1HV9AxP+LyQgd+xQFsfAh/wmtRQfMBA16+83spvsdO/ulG8
1rmjzkM1HSM3V6xtRf2EOHKLdVOeiGWgYcpQ7rveZ5lK5N43ZfiwgHl719kFk4y2WTrQQxqMIJCX
tUAxJtQET8MFSkL7kgxsPJhGQwhH71wB5Q5YopTltUI1QQeQ8crniLBraG86xCrDtSTGHI1rHjca
rA7H98jBkSB/CyM2zllAKm2gY9eQSKN8QkC9ivk7pL/gkPls7ah82mdxWRP0lbcc3/VbW/vUnAb+
Lye3UwBA3jEP4q8yLDmSt/BvXCfKtxBP/7he7T4Eon+uc/qzi5WdBMW2if1yx+EOjHrdto+A1Q3h
V0e91Di7EHC31mLcaULpvtd6IjRx7QhTPvQCwceQ460fYFKn4dKDmrnijbIWs1TRSX2IVjbkyeQG
oc44RE2gcS4mpH1k02OXir+qOc1PGZhvBzbnIOD78mpkHxTW00uXTNQpN8As29zY2qrhQY3KhVLt
jcc6trM1/rv4lDOEvJZyhE3rz4yAfXG2QBEeZgWdd54LcYTde1aNRTyUW8mrJfN+lfndH1DJ87kS
+QmjMH2YU/QzovVrB+i7OS4NprLyilNjvuHysVHD2ouC6wFSNJO7Mg7wgIi8vUakNWkdlCfVhZLi
AnztEAPqtWtHxbHpmqsOW3loDHCgEgvXMFSH0Mjf0nLhczeFS6L2WYy9epyMcuXkWX+XdbiuG8XW
vmuddVBJsjvae6coY4BnNkumYCvaTgP0XKDtJJwmhpw8p2EGLKyb+TaDmgJdCT4paOQZP5x3zdux
3OZZlZOtn9S18lhWOVIegjopCEQL5HtETt+KHk1YwhfLLJ57YdW3oiGkEzvBuFNZeuwCw/nhh9Fq
rA+VE4Tk+rLwSXU5cqTbwp8UhGIhAKzgitZba6j7i+3hm1XWIRKVhdGj4D2S+/Gl80hP5jYm096E
t2Q0IQqzE3yn7rZtK/hmM3aVnkx9mItnbmIjyn6QHSvfhHbBsnSduY4CJxVghXfERpSWOlgVE/ZU
5vLJ5WExtYFR0OI7QGJwD14Wc/dyNmFej1SRQbIPRwp4cojb9EJijaSe68XL2Z1FnRse/QXWDEtB
nOWFOsaAtTRNiFzMcvBzTs8NvJgAzWl1nrIUFBUdyMpAU8u8blHibSLwvDudATg9AbZfTT2qXY65
BzP+uJLGPN8zKqqmtnbu1ErtxMySKDFyf+vPkCZ4Ce8lUR8O3WNyaKzup09twUqNUXxQo+Wyb08R
h715GxtyOolCbYcaSHbt4RqcVXroyPUe67Ahn94UB3po0pu/4B5Ti+plJ0VCdm9mKSnoAVMu84jG
5zIvNq6OrK2TePG2pXy19x+qpPoKqpKoUGpxRqQsdo/VROHeHJtHbgL22q/1vNO/usxp5FqBdNho
stxbt5QZmJoyfTSCiFzgYLKirCZ0f1XzM4ECTIUV72a3iT8jSmRM5rFX9rpcfSd2gWEdbLKpT26d
V42HLq7qU1on4TnPy2LPwSNg+oJMQd5/wF4pQiJO6hiTLTw5VYOhwqrKnW0ZNE7hz0FIze3HxMr3
MG97fsi0vMb4R66hnUoaqjDfVqxg96Tsmk2PP/SZ/gwMdoj668nDGp4PuaB2rHkDihQ8N5h5KWFF
p5gCYX0RUtZ2R41N0m4T6fe7jN5mqGZ9dEq7mIrz1r/kUAdNsMGHEbvfcVKSBcIA/CZOnGvhbVO7
c5+imD5Bw++6j9FwfwepbX5XbnoYFGblua0OUcHZPDHMnNYuev9sep5BajiXcgJTRncJJkyQRech
yw68/Ih2I1udhiaKttBnSUnG2NsoO3733Owaj8I+92hnOw8zGDw28Yyv8Sthl3NJFK4UDeVxQw1H
eArA7OIXAu2LmPHQgFUoejd9Zk8OPNBBHhtT7WBc9UAJxugkLeobRufsUmcE5/AxHef4ExkR7n01
MIvNNIzVH8GMz1W8tD4LH7F4wlMRbVshABrZ5XPF/i4u9TtVMc85JmCiArW1sjOPtar5qMrWvRcK
hnfZNuup4o6Uj9AdwoofiD4NqthNgTsPUNdJ0Py2ltxstoKLXej/gg/praeRI2mlrZ2wZm/Pyook
YTzsM5HczXk6yMW2AYPJ2Ms4/5Nb8Z+CdTHb5I+2gjNQlzDlU2Ogkd5Oz52Px3mw4/SFOGR7sZtx
azXaWTBG+1nrESKo2yIsu4O5blrLPafOfiEEysdQT/a3mtgxO2wYqpyAekvYwZwm+cB1KAGjXot7
CgTYlfBTaYMCgy56rJ1VhvOjI1q1kblEbU8iWnxjNz+GfvWZgC68jdqtSBqA48mcn1VbUR9IQR3l
I/F7j2s2T/Of1FasjTkqd7JXPzyRZ5diNvQxTvVSWx0PPJ8JK7xQP/aRDR9RszaNa7AjCT7vNbf3
6WgOznwqumafavOIjSJZdWMxvPbgmWfDUjStwS5YeWZGyYXbRFfIoeZ6iNNoHzl0cpdeLXYmFCS6
EQp3o6vev6aKl9o8t699WIxPBVcv6B7BD9tI9Etn0xUklH6vqLf50GqTkUT70GAmCzvPWV8a9lPN
V1qNnbK+RwgoHbve321P0hUC1Vy5VrFxRrygVlDc+tnIGMr6YVcPOXCFIAOTO6/ttFQPilKD3YgP
HNzuzMX0Nc0c54ewW7wpXlbuJ774syeC6qw1q0pk6ecuHeOD28MrT3zsXkY7Ij+4cXlQPQivPklB
7FABc7btNAAXgY8u5bFJ6OD5nMIfQ5WqewMdCldrMZ5qi/iv2ZKSCtG4DjTFXRkIWuxvC8XDn70t
9pX2oXHcl2ae46tXcX0rs/GnYedPU52f0ji0bm7Ui6dWtY/WOOgf7gAbwhcGvb9Zfx1BU+KWaPpr
5eOGy6L+MbD1PWA3/aNQDHwm6aJDdkcvbX6IdyN2qx9+MFdHaSO12mwpj6HibVr0MxkDTzIqBk9J
jrdKT/z9VME9T7LsnIczBlLq+rbdFL5zSfK2rtbxGWWn5nUPoT3uBr2VSdDspoBaA+4nK9cgVmXD
Eu2riR1XM75M7SiuPDUn1nfqzPY1vlEzVDSVONDiRMfJOIhzSohmi8uNTvE3r6Arc+rq08Rupq9e
x2zC0tb5+5Hyrs1UZicCCv26K/CMSqhSx2EqeZGHVK5RftNieshRXR3adFATgVmDTI/WU80WN0eu
E8R6giV7nmqiFipieVTTxxVCYqcvDnsxe5YqO8g2wMjjYcGK2vhqyqWcnKMe4F7Oc77L+wVehYs7
CteY74WK3mwqYTENxetRO/3JD212wTg+OXr3RCINF1ouuFu3xC5c9fjagYysY5pH7kVPD+s8acH4
ZEQ7W7fZ1itItU1hqPbNnH60Pe2UfW65e+mPHF/UxP2r+RJyoKBM0y1W1HFyw2TwnBPif7QmdGJu
RwQGZvVcDvZq/mPJsX4b3OjcmhDwWAtbrXexI9Raq6aPrKVrgBUczpTar6qvMCcgZro/EsNxdl0w
mVAxggdbl4AuhsrfQHLO7+i/dCREWXnq4na65EaOCb/DhWc3dJsX2I8/IpFSzeRYVElA0hqL8dZq
X68xWNDdWQIUtIv8je8qtgyVCm6oYbGrjck+O9U7N2yKusAU32pimQ9tqRqs+voR5cl/k16x6/yo
eaPeiq1dpFcIC+JxpkeXXhOvYcCfaUUf43oXTXN/JzjP07A8eTJyR46v/spJW+8ltfucuNO6TTrr
O+x3czS0a0xyUB8m/AvYt4Z9Kyae+IrdHXbrkkog8AktDvxrxLhMtrE5lqmNB2MAUGdO+ndSgdBl
Sdk/OCN9mmM7B5t4espdt38LnxxzcuhEim0WhniPXBIrm6Bt/LMzZM6aWxLmmXI+kZcAP+Gqn2Hl
l+dYAU1RvmTUTtVbYbg2q84ArnCBlF+/UjdgXGAjumwWwA6NjsBUNFgPDafj9QC5aSW0pa9/Pyjo
5Nfee6a2srwAekkvSf7DocLuHLolPVKRxiHuj+fRmA5hi3KgMefgDhFyJ2lrmfTjUIWfYMjHq1vj
+TGjUXGRRjVXI+LLYNr8XGbWUBdDmYVlA5C02+6OZc6guKuot5pPfvGiAWUp5iBZlOkupmHiPiqm
07Aw5J5d+znqSOaRuEjfyfqoWDwwNVUnto8dD7TV3OiPPBW5senz9yjJAG9pc9pV4a/Ra/J9x1a6
z0OBfyT+YBXCcSOZJq5o9rPAUENZGPijyLgQvl2xgYkuzhCTbsIA41pOtVyPo60KwN+jW2O98Yvj
PK5TCk/3VkBjlIsVZht0EIljp96LBGJUYWbGK/SavSjNilKhqNslseOvTeALNKywP68Egaek8PB9
9b+MVNEzXfi/GuLTuI+8K0JevRptNpjGbOwHZTQXf4ipBunKr6xuHCAMVf9IwBJgNXw17m4tnJnC
vJEZpU0uhI4JTyjZtPORPdPLtCQmSwlGzxuXARSyVFhqc2cUlH0FVGfPE0P4f7B3ZtmRK1l2nUpN
ALnQG/Ap7+C9sw9G/GCRjCAMfW9oZqRxaGLa4MvK9xSVqlQt/ehDH8EV7JxOOmBm995z9mGHMU+x
n4IBtW2MRXCITIX2SZu0A+22gIh396o3yyidI4jM1LXSOF2mCTIi6QJzdiYO61PjBV03/Zy7mNQy
to2lpoNxXo362hdjkDSMkLEBaasZpR0XFYdgqiB7J3MrCXBLPySzU14LnVdA4PRVJaOzuK3lZiho
SnFxSyhPlFSIMKtVB9l/JTtTeyzB0B1yAhE53+Kj86H5h01k7lTKhZ2ojw7B/L6zCO3u065f6zav
lxHuoibTb7Qr8nUO6p2b6uY5RbenLIj2NYQ5gmhiYghJrXnt4piLuZ7PyWAX50kNR03i3yGh8CNM
u2u3hKVm+viOIz4O9IjAbwZm6yTHFmqzeoTaTLxDhMR4eKqS0LjmrmTdEe2Pzk0R+i/xrAogkyGY
WVOosJnTtquoizrx6AjCGor4GuZEypiL9C4ZRn9NKXHt2h95joyq80FO1Q1Cm9wj8Y7ukLPqfsWd
5zxbLNbk2sDN8Zlf//8RyhdN4l+NUAQk9P9shLLQKP7Hf+/emvLf/lvT/XqL/tdxyh/f/u/jFGYm
JDZbjq77wnXcxYj/DySE/jfHtWmAu7Rm/8AR//s4xfgbX2kI3/QXKwF8gz/HKf7ffGYshufpNh1T
cMX/lXEKJ97fpynk4/km4nSSeLhHzN+YEPqQco+1ZX7oWFbOfu0ys8CPG9p58mhob5zo4h/Yi3qM
OQ4dzSmND33TEQMTqn2DspQeEQIt1zXMX3Yz/EDPOb6CQaGJJEgQnZHHbOHGDEcjN3qQfQJmX6an
mwzn89WYAMkxR6TIXZSMI67GW7XYGauWMF2gTkYC8AW85PjdqJp3U3Ijh61M9jH9Ulp6Zlufo4J5
wGCRk61lSX3++tiwfOLrXcbFTElcjmXYC7yrxnzY0w357GrF+BDjzyjqOH5Oh6o/lJN6LGrwhb01
7OEUdRvMC09Wjl2zTo556UNPRX3gzd1728Ak0gFFSSnIsK67j4GMW6QAkNNDpa9kzPCziq5IcvQd
M6T2EPXi2jLgrQxqxZEUKpsohzZl6+qQk4eSPDxKXF54DeBw6aE8jxYSzP2s9/1auQj8rRyAOjhe
zm27HFh8W2E3KFP3R2ZBn7TS+5kRNaDR6C33p1/w2W/kxv9oQ+TzfitoNE5ggExCM0Vr8GWlv7dy
O1tbA21Eyzv3verwIYxUZiO2/bK4TLioqIOjXTmnsD1MWjbJ1ZyJ0R0TL9014cL6BbEkz2ODKpUj
hlyNMsFQLtQhseTZ0d7IbfPQGkla76b9CG/zMrfmL9ziiPiKEJZQH9KfuqX6syW7t1D62Yl2dZNU
+1IjAjpBdLHCu0eyfPUi+uhCDyVd1a5+GBr/vnMRvaakynPcoCopydgpsongRTM/l+2HRAi4Gien
XbttThCDAxZtmHr+4kgkVyDPTsR22hs3c+EmWD+ieVosg+MvkJ5Em/doq1SU3OcprbURb+Nm0gbA
e8aNbqk+zjnNJzrvAKzQktk7s6Yhj3v0IlBGQraej1XtY24hGi7Ky7dyIkQCT8M2s+J1VPSrrCew
hXYpvCb/jf3/wfFmMkAapMDjfdTWr75LXklhE8bupMYzBydUBOb4kE130hlBdoHEWjOgKejGNLSu
8yhgWGgrBxOceVfm9FTqsv9eFVpgJROTvvGzJJNiB2okXzFO+86ddzFIlHYAnm0Fwjm2Hbm3KhVE
nA8DQ7RP5nBWsgcOA3O1byB3D61/MfUkUNZ8q3L7wYo5HBLdwiihnH/6gkauHO2LVkX1Lc6H3RS7
3q5tu48uVRDQYFx2BSFXjZgQVE06Zmk9gzr+VscEtKXRO2skmuB4788kb3ekcer1+DjGzKPakbQB
oCpzEz7HTfkTjGdFfrpDm8ziuK6cmmDcel/F45EFZz5x5JpOut+RpP7139QIr/FACEMSNRhRyQuc
i8E41D4WNwS8JxE78a3MjPIo6+TeWd7TZyYEVtTNgUOneRV6DSGmzuQ+hhbWi15mYl3EmvvolIDJ
lW53/O7tax1OaC8ivT7EsU70YR2131Lfm6AvR/Lw9VkE1W9jHOm3wrS/N14H/KOxP8onB1Ldxifj
cTVnhrmxSfydJtrsVvoN9CCB47Rm8SZDLnSrEvMkziMiTrZZkxyLBmV0RZIhAt4hwG3Yc21wwJmg
j/hj85jY5UkU6imjVsdOzSElrlYzSTdrAxPf1kStTDQUJ5VCX3Kr0XITOosapKZvkwN5HXSM6zoq
ccoWueMUdZ/R7111PmGlBvSB1HhC1xkyix/xCUOa2wKqgn6DZEVl1RP+nmqDsYTmhsOtOTyGErOA
nKI3j8BW3CHodJdhZYPnakhL7DnCuBQxM2n6tnLFHBiLUdy7AUvjT30pdVySANHXM/ifxIbQNdLn
cgecbrObSmYVE6iLIGbV27K1GgRlMHOcBsRXlv6EmiegM/bie4A0NdRwSAbdFbfgwY9RIFfdQElU
DM9DbiJDGwuCRfryioRNPpC2eBqqczpjMA8FltnctvzA0KgrJaHZG3qt8i5K8scxz/qXkeizrmMp
a6toonnPG9E9tyHsx1rX3CPtC8P+479CZ9SSYF7bqWXnosKs+YsQGIAl/BuxxtO2NLhnlEekS1sS
jDMM/cVWRvno6Kglyao+xE5aHtWSXxWyQwQdrN2jdNV0i7FEYwSuSRR4Htokexh1/6D3otyKilwa
hMrhRhnfu2VW5IMeWJvSNgLDfUojjNKrOp5fTc376RUhyqR4+skssqJNiW9/Fhz1O9U1R1n4846I
20XsK5jBuWN37jA5E8eIKgy2itLS5uK1XI6za6+yaY5f4lwzjrPHILEny/aU9irZKnS9hNX2qB9c
cANcLdURw0nJMb8OAZ5QN6ZZ9IQb8b2CJDP6lvyGHwNaIREHW1FzLMkcke3qNhnuC8OlLl0jVa5L
Z49S27wp/QMJL2lDpjY9RQn+ptzQDou27YQM2zlO9QVMjzoBgHA2nIT8dS7d8DTI/uK6/YSGPII/
x/NYpRHjB1pT3xDxRuchc2MMvkvgJr2l3kUvyJCYiXET4eSFJcVY5Qc3nTp6SSkQh6uPBR2H3f7J
Kqz0kfVrOxFyh6ySdm1U02Iych2uJGFNk683x/zDH+r2SLDOxc7d6SZsV64mq5MY2mv/uW2RizTy
yajq+aLZKtkXOerKGhn8yaoEGd+Dk+9mhjpnWbbfJ+7T9cRtdcZojoWPuc4UZ9WPOERYqhVGdYos
Lj57VIhDFSiB7gf+rgc9pED0m4aZnK9n/TZvCnaNxPAfm6hKyYprDmWXb+Jq8N/qji4OA/T2xXQs
5hR+Aj2vMdbdZE7rED8JyTn0owY0gEGGR3pj9E37lCLsoFZKq2/jYpuuZi9bD43db3oLy1WCwvpQ
eBESTCbihCd9ZMM0nr7eUDbxqAZW88q7qJS+O5Zg8drhfAY/L7aOGDBbj2Zy5xT+sFFVJ7dWlKc7
ViUqKsLEO7AFewYi5p3f/MgVeePJkjxeu8D7JjJA2WMRmiz55P/1Kuv/DKX3f8Pk+38Qt4dczKas
+d8r1e77uOjeird/eyjLvzL3/v6Nfy+wPPRqqLY93Cx/V6X9o8Dy/L8RkGBQQxEeY6IBo6r7S4FF
NIbp+S4cJYfD358FFnq15aH457iOb3j/lfrqd0YdpD3fZ5xO7Ucd5/v2b+WVarSyRe41BmkZ71mo
aRyhmeL2JTk8H8hjcoN4mQv7Ccmes3YhlsFGFwqWT0HdUkRMksP4UobwJkN3VUelWDuZMwSCcCof
eG7lJ4HtvcZivmt04jSpbtBjRCm9fb1epfaLDyJjm3QOVq4iXPuJeWwG+52whBfWzHGjt90ho7e3
qghkwglZQDKp7WnbasleWEN3+csr+M/ke79B4BxwhigHiSPRfcf1hS8oR//CpRvSgvuvTY0AalhE
K6O3znkIGgCD5GIuMzeprs13Sssf4o4IF2QFe0MjYYE+yI32KZIhmxAb0Je0FYfBXP2Lp/dbdM/y
9HitfJ7bQmI0fw9NsRuTQD/hzEFecLoozSY/hkSe0DIUR5B5nDo0zPa6A8qq76f7ThxNRpubkNkP
HSIUsKHzgXuouaFUW8myGHduXJTHtKEd/i+eqr4Q5v5CAuO5Wo5JxW4YJs0A9ysA5i9/yghmA+SN
cgwY68L/6rWbn1iv6OtpL0dWTixjoK+rIvSilR2658hwlwmvMG5tme2k5f2sRtZKWWfPlZPswEiR
Vh734dUITfsou6zdjWghgtIWSPpnxny1kbxPQws9lfjHQr8yIGduzgACENoAZb2Z1i2aLFRR8qGF
us+BaIJoF8Hkjjoj0Cybsnl2oRC21qqozeLZItpxZ6OLMUIU0iiRNmrwjxadX8hxKMXyiWyZ3pzV
s3crSKiFtRZf6yg7WlXmXgThFRuVZzWdvNg4a0Gu2hvD6m9iSGb0YSGdNjDAnCJHeUSvZ20a16TB
ibZjHSPg2DkjSsHGElQNRfYNbPAFNaJ/G0VytOeYZI4x9S5FUZ0gdFYP1dVUtbsqTNRbGVPhVTv2
R4eK8gIQfEdHwromVhsHUIeYUHljfAa7ZLaUIxE4AkpKyK4DajUma+UD8+hAMzFFzwkVuhPV239x
efzHG03YjkN/CVGOsGxjgWf+5eqYwAREGnqkQIrkQrWZYvXZDRLg+ANoQfMie2Q6GvU1ZgIO7vqL
kcy47bTGuXwqCM1nqNf/KrEGJu5/uGYXiTCrIhI4SC7+b88qxJTsiahWSxeV3HMigIqCazHdqLJG
bMnkJ3SRBn7D5obhjRY8p/2Ug433ALIhAFa0GSxyhke1yS/JgVwAeEwm8bjmepoof4p9TPDAwLqI
YiTOf8bOq5t9Qq1amzj8Ed1vQrFp02LndtVO6ea+sghAziDqV8SH8OIaiBLDHID7kG9jPEQ1HvwU
xZqo70vqK5JxuUeQj83R0bST9QgrZUbCxviUyZEG8TjdlFF1MvHlgHXcoiPdaGlP0J/LhPGKp1yi
p6CnfFeE9XecGEHLD0tChTxXbO3UeZtLhy3C2kYeBxAuYMbziw1sE6f+JiK7pp/faiSWQt+C91/o
3iuLuOiyQSSQPMEi0yRWRz/C0uyCy/TJNbZ3YQjAO2s4heGct6PNoDnrhooSyBMMgG6d46jXCS8X
UryD6EcmrUGuoOMCRrH3oqOjSmhR5kPByBu7O+OxEKoFTuYeWxYdd9JKcH/CYYiQrgbJzykBet1c
UA2TaEr2rez3TX7xSCNIdF4sAkY6qofaCbBKn+Mo3QyhuemjISgmfze74V2W6VsOt8sP344Dv0Ry
tmJ97zEzIoJniVPcUlSzFqdYCD8sHnTipC0n72xVzRGJ+lHSZ0CiuRZdC2xwDIRCioS1VoXzBo4C
8g6B1tNvaDoyyiXnd+OQnOCQTp8iayPYYdsOzm6YKF0mLk5CEI35l96/08RcEUy3UvzZ+uyQ28cI
d6MxJdvY0TfAmncd5NI4QfeY9vs57g5N5S6aIbTAn1ODbNcAg+k76Lx5TVGdQj6fbzPcB/hQiGPS
rbAWkIxE0csmPHkbm4wwL5dB0h8hfX32UA/HUu6hZu0lSat92FL2HRSCFzOrYNWWa5lnx6rwr5F4
tUb8o7bGXVXho36hntpiQtpVNvkz8RhkHPAdRaGO2trVUNE6AnRoEeAU3WgknLacMCoBIEFT27Qj
dXSwUMH4dAWpUiZkXtVHPjAkhTve9y3zDVITT1NPMTMwmc/Ju9GfpO5sHFM/1rW3swEi9mN0BOF2
YEAeJgyxhXtX1dVj6zL+7+v2NNTWavKsbXvK9TzAoxdESBOo4Ks4fil1Z6f5uDqR3Y9+tA/9dG+A
gFFVSdYQc1iYgXm7xhxMwT+tDR8aHLogjUG1rsq1x3N3kUTQaNi6DtwbYPrNMhHnACYQyeRuvc2k
xTXgBbOLjqaQwYAqaMLzX6A1N8N1HbnsNsl9LUFNuPg/sWkq07vWiUWSp78xbftDdCihPYA5LY5w
KDnu7Kx6cDG5GR3gBNxrsRPI3jyMXfgpsQZOj/Td5nUriKmtHcbs1otjddtcRWRTzzQKRvS0zIXN
CyzEg8EKojXTa9XHz2NX3Fl2CV1B/rAoxBPBHDf1XlsE+iVMgpWeiv3gtGgro3u7tgKVU17xi9nm
tZTVDmXQCVHUScVvQ2XczSMt96K/xPmj6atLEk+P0lff0fH9nJvxpErnuYlIYK7Ie6K0P0tTf2g1
91JTmcf2uG4ORmvdp2i67T55ZJ09zmo8pZIU6Ckk7NO4RH78GBrOjcC777R4nzxD3/RF/9QWyRnw
+96Mewb5BKw7u4WAI7p+z/mFHmi/odxlBuE90icNzbuF4lGXyEpAGpZFubHidBfW41Z0KHBNPoY8
cUhk4IXnyoPfaWubppyOpeGfpkQ/Ln8GczqQLnB0Bz7Nix+bSWCqeCube2+2DkrQtC+DhmZf6lRn
ObFZqOTi2/aF5XC57Xe5tFkeYN3ra6tHITNOe60XN6ccDhGRUE64BBN1x7pETO1ekjl8bkzzXPji
hIXyOOAv6RPvmqCDaOj8NlUCKDAM6vnHGPrHqUwOMT5qzysPesRuZ3nbxm53Q8ayn6DsaM+J9mOA
wTFOSG9pUIfMIKxxmYJiFrc/NBrVymqJIf7A8zCVd8J4yUd8X1m5are6rWgZvLp07uY7xgpEYMFp
pW6GsYYjKxT3pfqcAfnvNXnX979yl9EuGnyaC3ztkwVF19z7Jtf9fSFeLG2H/OuuJdeeLd57QLPP
9HQinqlqH7UoYyqrhhjrH3qMtgeeEabh84waaNXU86cbVzGnwNLEn8LkF7pvvo8x4xQOWLyibbNr
VVXcoRJpH90J2ll00fGBQ2lKzVs8OK+GA8GBtY65bLt1ce4F86ly9GpbTmkZjEQrNBlSU8nkRfah
f3ZldbWT9pAVzrgdiSIMdDt8qzl37tyM22bMqn3fxyjGNc/eESzTdnN2jkzbRLNanyIP+eE0SGOn
vPSJmPAlb8o/wG48FDnBLLLxYLKh0tyCNDlMcK13GuHNOFGqI2JQ57HXh2hnmN3ZS9vu0ul0bTR2
lshka6G9+CvH4gcEaET2kH2mzROSCQhV2EkZlZvvcKHkYVF01E25yzvAk2kMiWNOK31ngn6B02kW
B1VMDAVqHDNNWtKPpl44INodENEC6NXCz1kaiEK8tFkp3yvQ4oz7pkj3BGHVO4/9fJel3keMFWBN
cwhRcTJt2pl1ykIuuG4Nyd+yEVkgsva+9D1sskBZzNiOd1Y8Ntt6wjCPounDxdy816tyn+ucohJh
PDU+cW4dR4LWKhDLWe810kGLcrBP8nEtYfDtmziygkhHa27YukX3l5VYppq1bbyk38aU0JrbGDvq
egg2nn4lCRExOO4uc/CiQ++3BfOaStsSoq1vmBvSYXYdaw/ycAMc7UZSokYjL1tgXj1wrhFplBGl
DyEYe9u06a325AIlNSUMvdidVuRY9wG9bGIdcD4l0yV262ceNj3Kxjb2eL1Z7hOObFVRQUJwHpOe
AEZt+gGbzN8oxxgwtMzXiPyGIcQpMYGK2kSd5eyHAbWJdM++rM7NRJmUCvuOyFOUZ54iXKS024Or
sdbXyou3WcKFnjdl8ixxqgVdHtM1NfCmM56QB+dbaaU5x0BmR+PkFUEGwG43NcQ9oRoiSS3mb5aQ
NbSaDEudWXx/kW6OH6XMAeQb7FaM+NC1NkA77mQ1Ww8j2+LKgOv96FvxUz2pHyM9sL2SslmFtkGQ
d284BwWXCZgBUBftnTiVoB7qfB+O+q/QV90xdIaBdkT9MABrJpgXW9NQY6rI1CswYJxAQI/Dyb3k
sWXv0T6/ODLrkLnxJvNBykSJ8Rrm2X1CONRqKfxOkS4+I4GQeB5lfQaV8Cst2UhMH4iWTLTvLte0
bvbZUZcsfoXDna8N3cr1RLdN0/7BB0wT5JH6pRh/r6csjtbkRk+EOtmMf0m43kSkm66cEA1giOIz
l5gi+jpuN61GvNLM76NMPzvEOoiqEG/CBUf3y4wa1zYKB3G0xLefhkeRqeG5StjjAc8cVMcEsqDP
ms6xOIGEqLZ+2lD2FK52ZuSQYJTOgENbOL9TrlhaEfa2KtDwoFLHSgB5WcmFtJS+9rqcWdiTdxEi
cjMyNtYQc0Dd++bdOCUa/islz5DBhqPRodvyF1ktSbPckEBLUcasw9Gc8OCfGVETLpiE99HQFa8o
GXZlOiXBCJYl0JNZrH1N/jQiE9OBTxt98LJ72bR3TAK4/TO9WuN4Emx1wApJ443wT65sXWsP1kKT
xpSZVCTzVQIwdJzKQ6R3hLNkj9Og3dLZGAEkeCfNJ85zyLKnkjNR2jKMNrxvZKSUpw6YcA1GTwv9
+pT1kpR59tUOdACvBgGdqPnCfSxgJUv/MC5VdP1QTJhYtGVwYLubsoS6MLeYSiQqjUDJKgOvZPBi
LoqoaDbUcRIAC4mFg10DFzVh877TpEf2+NBeBzGkHHbD8Yn8Czygpv+LbkBE8kqWHaw8+xzd0DuE
demRSZaBncmT7xkC62uVqfMQdevUKJIngGlLcCwxv2ACtqU2mFePZjnSRQ9tfSXjs11Ezmph0nC3
i29MTVZI7FDTzqkDf49tLOmrVd6zvIWmrnbg1tejGKOTWt7o/bQaYdvSr5aSLcF9IUoZWfig9nXv
xackvdEoqLddOjMqtaNvCZrno5YvHtASL2ehoLcxrauyFsSWpy52I3/V8M6QrqKxrKmp02Lj2bUM
cLAvgLe43FkJJThIqvJQuuEFdTHdLoImYci5L6FTlmd4RJBt0XSHDpBDrzXP2oC+tGz1Q+jm3wWS
s63yODdGRC/wIkOsatKpI1GVk5jBDK/QkuEiEucNpXu+i+E1CJILTybPbmVYAgPO8HLnWDUTcDt7
4/C0J3tS3SH2JFvCls8OMIcVSAaN8rZxN2Gtpo1epkDJk+FT2ilixOZH4Sa0tQibWMUhc0686ERu
2vja64KhZJ61jFZL8PWGZm9yQxH5FXpXqdFE6A0yJJNsep8SLIgO7lI1vDql/l2OMXpE4RvbSE93
JMXqjDogQrUI0UoIiCvbGb+X4PsCu5lvUzY99mS/rnVvRl3Qp1tfUlHpxl3jkf8KmPcTOvewzmoi
6oy43HiLNsfkSAwk5ipbOgNJTUgfPgYqlNbbR+RS8TftsyDVxKflQIHE13Zf5/lCuML00HrfXcN+
5MBYfvMgugFaG14Xu0Vgen3yrUBqMnJ3ckNftFKpnT0hKlD+kgyl/UDr+JF8ZWyUihvc0r5nhtqp
acTOKnOiTEvtftSxR7kluvEew+uqUPm7Uc53SSLo9xreog0ZSTyL5vNUDVfdZhRNvUcoLyYTILNk
7+nVZ2+0azzd58lpxgBfKxzz9BmJHfXn2B0L0RucXg1ezD7/FZeYMxpCLUUTnhR6OU7Vzc43i2NP
T/tI0vFqRlJHqAhD9tJIAyQNreut6f1UJxt/3w4w0aty6aTnncKMYHvnYnLIui3Ds6w76xKOjIlj
0OKFVYSHxm39J4KhoL5R2YzIlPHUmMWZpEaMBlaJFcsVkpPY7K0cd8I8pJAyjgQlHHtiwTdFPt9X
hpcDANN8EtjaQ0sVvY1H2v7xXBXPs8ESZCIRp5u/axuw4X4OU3OppNl4fWAulhb0i9hDyGxe+WCc
7jVGV2uwlKSXLYYJeoMcwWzZcqzT/ZtmpTdgrveDTY4wVZ5zcOxumbdqlzApiz1Nj/bQnEN7jg5E
6pT3Lh5Xhpz29FM+NfItr9TwYX42LbvokIeMKazqrYHqtm7DKr0vYpIQ1Oi6O3BggeuIrZtmDSW0
Q2cX2+eRdJNXA5r1ShqZuUEybSOLKXaIMIiBTSh1K+YOUefTq6I54CEHgZO5d6yz8iOm4Ob3GT3/
MUvp1BkGWE9sbly8Al9k1tNLFIhdqe8d4neya2rHGZlbMUh5vqAhPHsbd0ibzdZ66VITsJAa70d4
uVtNt36xAuBgM+Jz5MgHsx+Ne459bdBjMq3sTt9icatYqf1fqfju2BrgnZZSz/JDusMqb3dl1hEI
O4YgTXzCPpcrHQxd+YT+VsCBzD5bDiz7OnWhTzK59HVc57GXjXtq4pL8DNFhb9D94bucfrXuVOHO
b38ZEYYt1ELeOGnHNoTvTkZbv67H9ruPK+5oKZRbrU+gmec8EfmQrlToVGup4aOxu1LfNU3vb1Dh
wVRyRvZ6OqmkOR5ENzqHqJJ0w8uHqobv3VYxLuiuO7QjADIM8ivT8ct1KvT3TLePGY5pLijbAOCV
bS1BIhnCX/8I1B49U8qNnKSjR3/MfIjNGWQJZELP6vGU1p+OQxANnmkL1xZ5hdrE2NxENYHjlphd
ALL3popgpnGaJVnOcaiVcaZHk39KAMtkFdp3e4AT7U3HOMeXjpph3/U6OVUZZLzRxn7lI5CHTd/Q
puQU3MD0nKhKXI9IjXIaCd5ok3EdyeE9a51qM0y09KM6BaGKl5ASWTwkAzkSU67f1SIE6M+2zaQH
y3auY3y0RwRxHViHzsKXGCJJqRgMZeb4aoJQX40+aAK4XhMBJy86Rn2v4tDT1FFDDl1+ajIL81du
Y3YxQogQ2bs+d0PgVhIskW2qu9bS7ibucyCl0PVC3bqV9sYZXY9CHHe2yFLU0T2jkygsgKkmD8yk
/ZW0Yp8/F0qpij+6MwIbVLmEKgwlQWR3WDfg5EjtqEDEV0KcuuEMOzE7tUrudb3qjtaY7YdGtHun
i5BhqW2R+ILKw3wuub62KeHhuUIBPZIS70YYz7HP3Wq/03c0u2kDNpi4G6VjrNGzkXawpPdbcqN1
EZoevCHNFvXNtHc9f+845LoQnrVk+kEXh17XLGYK8aMcZYfjRfvpwqfcNGKWW+W8W6Oa94Yvj/Pk
Rju/KD5LFcanMZ1oUKXeAdokZZ8xaTgKyYo1PLC8haGdDLe+dhG7vufEjynYEPzr28qO6d0mY3co
5ZI8LS7khQpGDvGGZjl6orSlmTdG9qUd6g17KSnVG83u8IWZFfd+qLPK5AQmjhHYsjyqxTYtDANp
EY2m2emSzbUz6O0JuxV01ArkkcBlvy44z4F4QLzorXX1fg+uFqlGYT8YVvfTQgKzSYDb7dxUj85J
pnc4Q8hxQMilbRnmdgdvFo94n+kY9EyYjJlwRzN87zBiU0B3CCkRvEEjx3zL6XU1e96x0iD1j071
4WXkpGNfevaM2aPAUNVtUq179roo8FPvObXMZtdlYJ4PuDcc3AeFWjN+BvGVQ5z1kyzcZh3N+7TD
mTJGMGHzpSg60sV4Kcc+3LqLzVF9Zfwsb3579+sT//nH7H88gFvl2BC7ZPfPHg6Uwbc2x9ZbJ/op
mVX/OpwH4ZdMNwvvVDbsdV8fhYIabQw9pZtW+f2rqH+Wje2+eAVFhIbpEvIf39v1Gu2Y2Yfvurzb
6KwFSdw/6zLSLp5CPf/1cWmbTCjSlJQb815EZnVH4oC5FSpL7yptdrY58c63bLkv51BYt4x0N+Bd
znTLLMilZNN3t7GLi51ly+LWioWkGyHRYXED9okC5tr1NULcZjRJi4xpHg3GcE09OgpqVs3VKTym
+madwxKwtR0mM/gbQ58ERS3cCzdxEUxWwuSutuqAimG4+DGpE6LPmkvkTVPg8TUwc0nXFW0lLxHR
5AHzPMzNEce7GRj82a6qeJ9a+bjYdsBKSgsDjyaqfVoZxRkZeL8fCnTgTVRP+8Zp/FMnCxMiq2mf
BoRuIEOdmY6uF+7tQu9PaemRckbk5ylVfn6wxzE7YdRtDgDGwdmJhFZorcQRWxXanbG2jp7T2Yco
NSYSSDP/4KU257nSkEdC6atj4fvZUdNFetTzAcmpXUeLX5xsmGmC6Jkhj5pRehzsKLNBshYzEWvC
OzrMtg+ct+SpBfRzGAxjWYCz/DDYeXNqE/plad4MyAhafz/rhXHKVObsiQdy8GOxa84Y909Q1ce9
ZyfpOWIX3ntIAM6cvsu9KP3uDLw522MJ5DRmJZi3rdQ+y8b3goKh95kiluwHkcf4xmsjSFRfXAyd
ilJlsrs4bLGBiuV0SZFwBojNrItjVlBScyDhrZ7GgWXgpR/tnmMfDL0rLkfi8QzK5YabHhbgXCrg
5UQeHO0CJyxHbd7/479fH/3z8zoBNH98JWUBZqSvT6vO5Ju+PvXHf78++k/f//Ph/nh4c3m8r6/8
85G/flprinBa//5E/vKT/vzOP3/abx/7y1P8y+/19eU9KSAkbExXVbUBNr1djwtJWAlFcBd8GWUc
FN2fmCkP+VRvfYZZWo93Ev6c3dbbHBJnYoxBP3Am7kZMghMNLP9dqy4gFAxYptGtYSUekAnm6tPw
rDvLbHeqAlTOvE2nwa+l03X67HD0yHlGNMlMClA02d4bRwTCSyF6UzIjXASacwqb5ADP5N5oyltm
F4F1iGE6xa1xwLZ4V87mqdJJC0RZnzX6Vi5tDWuN/kC1pENO7kH2/q7Qyn3UQ0YmyTihV0n22LVE
cxrtM23c67hXsYJtemES4DVe/yd757EbudJm21f50XM26M2gJ+m9UcrWhJBUKpqgD/qn7xXV90cb
4KJx53ciVJ1TVVJmkoyIb++9tvDq52ny/zjYZsPy2I+ALbqmfCSmOHRVtWy7ih5OZ9dss5TEWA+S
I+EY0VNcwPuRJagbIiHpPJ9obNrrQClMGRxs7SPs3bsVw53rf6u3YeZw7uaoJNgyDGLcYNjXIRKu
0P1NWvvbwe+e5vBH6s0WVSymVCW1541VI+B2J4faw0hPVvSyMAtAoTAixADWcJmflIRHzGNZtSVW
JcG+DE7rnC+R4X7D7NyIOdtByjx1GARi0pUD/dOk6+FNQuQ2MD4RoRWdSwM54Tv8HMTRNq03baMB
GnbzHNKnKFL26IyLY75Fz7mHBDNFX85TRXmcNz7Det/xJHxu7X5rsGeaZmsrY+Oe1skJPMOadZc3
ibe8p31SUhUMSugpIgBvlOHaG+2DUeuUcMfQ8ltmQMPOZgluAyA7BZNcUa0rSbKsdTilYwGbuANx
Ccz/NAP9f9rd/xLVwkPiYiH5v3sIX3+az++mm//x++cf+6j4/E5K9cvs8x+n7LPHv/LzNxG2//1v
//J//q1/5rasf3UChtGGztJG1Apq3T9zW4H/r1BEwBkbNmXQNiVA/2krpK/Xs/H5mYGj21gISXv9
JwaPkBdhL91zzeDv//p/weA5/Ev/1f1luKTD8NGYFm3DCF76/zQW5gDtqtID7Vj5zPPn6BZiQGYB
gd0GQG0uXpECLuIc4gavIv9k90giybzz1RDd98Hg+N8TNmBKS1v00yqrj6F0fhl1e7TmFu9hYxyJ
Kmy0dlhWjnmoTKBucNsDh+OmQ4VST6CI5MaMEN/u6lEAmUaG1BjHj79yMT8SnxNTS0DUZtawkIye
tYdpzlCUGXJrdXKvEUFlmz/aaNwOCBgETjtxw5Z8xxyxqdxwPwzBexUq2AwPPHYH5T0jKj8b4bWt
xL7hVeGSPE6DAAu6FbiRAZ/AKDilJpa2djfDfgrC6gOW6rmnqgk/ZXLg0AKK4ti14V3UMO5C74m0
3VMXFUfot1ufcHVIXSnVWkg7xjG3wp0j/RtOq+ciN1ec2azh4Mr4BYTyqzYH51BPN8YQ7fSInRr9
J6Kq79lkH1G5LpBM7Di8OU2D30ERj0bcxnWjfYGUOzbRXrDY6AzZalGcHX98IwpPvinZkGU66V32
U2n9baT4aeQldr63j736apowyzL5K3GQrplqec5hrsQzuNtf6ofkebg2aFOyzWzhF/FLNvHxkwTP
200YddhIxE2Pg03jamuHj9do7DtWzE9ZgE0qxS4JLCr2rLPuZi+plf2H2fm/NYv/o+jyW4l1V/7b
vxi6Mnj9F9Mil61vOIblGjhrLc8LlG3tv9jSWm3qbPIu0X7MumMPHcMPw085eoDPuBgL0CA4XBbh
OJ8lFsVl3fUDs73uoA+ILoNl0NVkopXTA9NIjn39+PAbaN10WprIDBUSNgzGKaObIetmAnKaY9Kl
wM6gih/JKM+i+W1G+ie8nEWO4DnSe8KAfVsWgc9USVHQmug7wFomTVxEuom0Dt9wV2m0zVolBkqn
G+EeOf3SqqOXXDZPrYj26URRLFfLZJtnhn+vuER+aLdIOWbaS/TdcYEBn+KG7HMS9cXK9UddeG+Y
JpJy7SNHeJp9ZYMwTg1VDhEmL/RIcjB6RWDYdhFiivVMCCatNnZSrH1Rr+w5XRuDtaGMw3SeQ2aE
aKRHP8nWKOeQ8g4QB1fqg/aM7M8so3tZTEv4Z/faZtzHgSTXgVg1GMK4rBLaHnMoVCPWtgBQjd78
L5+7hSf1f37wjm5ieyMF5ruuaiD/7x98MFSAfqY42mENdL+iUMJ86ui8b/VwZUTgSTKdALWJmsYe
h07tSU3pIihFAYWoVPDJF1iM09Kb6/Dsj/N0GeliIQ9SJ1+DkRx9kv+vmhgZY1NytGVyVrxN0tgB
omupQnGTRzs0X66ZUhFkNc8V+K3FqHUVPRnGAUCttQ39vluaOL6m6sQJJN+20pgwe03sZJiS6728
tXq8sutAvORrkyfbDu4hnukJCbkHy8I+ICDlX9tsF7rsZuInAUnAFjXw/pSuCcNgPnZu90x2Pdm1
iEM4bjQFG0ns4G5VRgYCnDipPZSffk4PRdpmP17RrmnEPTOJIC/fVEspiOpV/mQvBCMnbSDzILTw
JeBU4TftlYGEjGgWLeEdZPQmpNqdiyffjrnD9xG3fLR2UaxDQWv9a22llxkoMPbg+qYZRE7RHHCO
N+7OnEiv2a3LTIRkjV2j9KaEPAj7R++RMfSbSE01i8/AUL1ng+SoSzcUgZ8iXulBeKyrHvBFmx9H
MkJjmhULfzSwK1En2rD/TA1A6AOx3FWYUlLr1/qTH14BCVxogmFgg4ETDs3SL7vfWqEsISsnjDCe
TPTahFGDU8DugeNgkdE7rgIrjuGWg3IHLJA4G5oPCPeX6tr2d0EtyNerHh28BRwJmR8mtEkgzPGn
NQbRxkiLap/GANQcmg9Q4Zqs5pJEGNJGDHtgdgDRMXQVzZvyewKjKGz8pP6b5k1AGNh+wrPydPEt
RXRjfol3OaBdviseQs/DhakZ+w6m+9Ifmo8ww3qoiE2k+WxgTfNLh2X4CaWPskL0DAlYVhIvI7y6
r+rXJiuLpZ07zrq34X71EuJUidFyBs0UdB+Ed+1VQtWHBgNwn4nitVdCemgKwfFk+KGIbOt4CbqK
HG/JiMPEEdEWTt5axO0dPQmPbI/TcaTmS0vvDeNdP869FTDrcRX7xWZEQSSs0H7iMqGxPF1No4Ao
5NknrOYgprRiRcURKkAnEFt7Rt5kpquF3kwDsgRIz84sT9R9HCK33dZZfSrkM8PFPVNhnxXehydX
MQBUGltdYZYHVIMVtWp6BuUxwEPXKbG19B+Y6GdqB7w3hODVaDoHg0op28WbEIFC7dLypJPTQq96
5hn/jW3LcuOTUXoHR6fTmmQPM6D3Fiw+GyXc6IEeYiptgeKS5lOFSx5pM5Zme28NwVegnZiqYv1+
8eMEXpAJ6WieyflmNdwQubUKMD2Rl31J5JB9Y0C3WMNjWpoUj/R6Dvudud5pnjh4sraAmyLwziKk
QDHeWcxaRRPLoG3iGHW0o9/i1GZOSCtHaezLqNtjwNROf79oiZ4sJb1nWzHE0VEa9KKUqZcfJpdc
MBkSHc2uVmGvliQnewOmzKJ/BLhKa9TmypbtsYxgF/pY+Bc2iPR1hzC3bZP8zcRyEsmkf2SG/wzM
5UF5pUB9byBwppG5pDAZwQFm0DbEorTscfOPJOpejI43yeBMi6R2Y3T48IJ42qaVopTXWPAo3VhC
Gugoj2PiDe9Tp90V+IUBIKM3troPPL7ycgBBKrvJHdn42iWpexYk7uIF4Y5H4prdsTXa7tiwn1t6
SLB4JDy2oH+/dIO/dUeaxVlwYeZqBkMyoi6aRIFDOjoMiYy3k2H/xNY07YVnvtWsd2BRPJvYuEa1
EkTWpVVQ/NB7ZriLzQ5fpOW/WlL/LsD/HPQMB1RUlzfBzDzsYhgdyRJOkrbCiGcv25wja1LwUQW0
LhBIGQaS6rj4hqyI2CCYAc/9yYKojlc6NXucuVzvR1t9+fvbv78aa1DphogOQR+RyldfdLOaKSXl
S0vWkJM9EykqIiwTdFAzu9BOGl5okiBH1EbGTrAMabH1sDaGMdDhaiZjaebaE95vcocyOYVTyEdC
0eSr28pXTjR/qkzX9pr+4sKRxvLB3w8rGjanEO9oa3E0Dl0JLypEMiX2egts72RFXbcnsddtCvxx
7xZVJNJB55lKu7x4nvZ7lA/2QD0jPz9btwBR0EUx1E553e/mHjmeK/PQ5WNJOmQawCDwZc5q4n2N
ves7dSdPo8FQmy7VEp/EtgiUSxu2MeZntusQ4ugADZLu7pkUbBy7US9fQoSFhSFUAWYxHWm0UYQW
aHppl8PzLMjB5CnST34dNMxooad9WL1vY/wrdlaHcMM1iIXPLXgc1pO8RvEPkPrizisvV4VJnTUV
GoFlNIwR7XMwTeB2kCmWFgPJIwv3QeviDqIS2Rqna8dDOGYQZ3U6FZwyuZH9/gW4gezwNE4HJJv+
uSSUQNJ+TkqiOug4dlLLc5SbzRlDFFaDTms2fgFhsAH+DW7Bns+gwla1NvDsb6eWEtTwp9OC8IKX
BwKZU1vf2MEEtWywjiGM09Cc9thbNB1WcUC0zKPYNiNvchoCdpN+ND7i1OAzUDFjH+vZahITHQuQ
AmvRF0tZSWbYWjpvkjCCsBMZxo7b8jkp9HnrB8RtNYcARFbWN46OuI+CgSLXqUTYKekQALu7Yg8T
vnrCeWM9r74dw770bd785E68G/uxxUIHvBrzNABgGvdoD3JSvi1dXW2Gv9tt22KDqwtPL6jjBVFm
emAcX3v3PP037DX5bUYpjSs1BtjaPJoBBaMLz2xXktQtUX4KD2eLqpY4k8ldqwd/zztpbJKAbqQ2
H99dDM/0mmUhv8JX1AVV8p6YYJvM0s9Wddpqe5Oh+iLq/AqZlZ6IZrbyz9rp3n0U2+9yrK5ERPIf
K2t2OvGk1zSlEnTkJyhpqopowZIYjvzxdVZgspHaJ3Ip5XvTltG+KQZ1LMP8tc9YtSQQ62vxpoFy
eEV8tjjzucO73usE+7sGXwpYI1ot3cdMgq8YaHKpq+w9jXib8s5LnyBNFbh2WKnMdLL36Vg5O69i
MkaLt8fDaFj4rF33UMzFNe9EccV8VZ3moX7hVMpxIk72U2uP93QM/TMt5bvSx7DrLzBJvXHwcTdS
PcdFgJE2Iny5iXgCgRURz2DdoGTAyTsVI7VdPPUehHF/4jzVz1U+I2Fi27VZQ/P1WJO8EAe2KIcQ
xrxWeneb/bHBQXhhuNXDcPxXoM5ANF0bXgEMms3YdHdmJ7+torkEUXJigPlkoxYTSsgIjXSOvok4
s4VcpBFPHwB9IVmAoKuWmAzOGRzBvFq6gc4tCtR1MYnRYkAp/xSmMb2ULQmbZm6udYLdOWxBpINK
je3CYV9v4+IFvqsb06sfe7DDOrn3Yv1LA3m3cJO6WnZkDiCCRF+cs0ip1N2RStBmWXsMN0KiLYzp
V9kELGsUnPF90dGi3GZbtFCVIaD3VWTBIrLo25Eif3Lm/NZV0T0vMSglUUaVNNyKZYaPmadafZHl
RPao5wkmDrIOtl3iv5V2fxxmgR8TM308DAtTFNGipcKLirXD3994evLqIJGbcGN43FAEXhQfFWUA
apIC3w+WS40dOjk7mv2W5fXNn5l4T8mGuJXeAvUHZxt02o/bzfpyzlaDyH9856tqC5qRZ9wBXVk8
CevbHojVIyKFFdnIODpRukraH4hajMJbeLoSOYdNTLVtM3UfadXdOdbq1CwHz76pfxJFfO3m7Gq6
xof0x5EnB1pjW94wdB+CWT7jX/oBzn6tw/A4Rx+jSNUs+ORXCz+dgiV1S/k2GvdAb1XldfaLdraj
bTYPulfe+4Iihv6dPcFDeg4BltDBP168aKO3s2+2xzNST9nTSwvVy+8exSy+YTEcbOM9qk+24x3V
6AvD1CHqwl8ajv5Fj7sHl/2Kfx7jVcKpudHzGxOksYKE4lhPKdXpBOE3Ma+Ui20jh2ppRiwi0CT6
xlgWAA9mGf9MMr47iXVlGXc695bQd+nhgJ2y+KJ+Xtf1NpZZH9Ji4+GFqcfxaaQ2c5DGRr0zeZdv
BgZ9SZ5sAKLAgaW+stjrcfZGwnEhTe0WJ91NDeZoED2R/di3vXOqOHpGwlwOUu5GnKQOR7ZIiLUt
e2MRGA0fA95rNYnrE3mCcLdW8wFweRd9Lo/q95lW3536bpni0V0ajPfGWD7StnmB0YzhJHpKhLXp
ovHGEoyE5y6cSXtgnVcNycWxExPH83qtmRy+klbN+AnIUmv0FfVUhHdm3S//Tvfq8hynVAPGzgce
pqvm2XiXGQv9AqxzoaNRMZUz6DD2CTPzOS/SgwfQaDCyvXqpGXM3t+C0Tge0PjLGN4AwQTcys+lN
3F1PnupyuGeYPpHVTV55n9zszjprRMRMqTEwYhzY2Q3V4Vt2n4dYWdVyhwwK1Mlahr96zX8Gt7GD
dHLs6C3vHIzfQXKhd/1FE8OnGnw6EbGMrNyURfHOIvjRAYFz+SFlaFJu5zwmWG4Lk1BrqlZOs52f
9KTmRyfFgm/mJe7ld+4PZ/FQU0SanJc5rplkiPdeHd21LjumFvGkSjxSJgbjvo+SDamjc9BgpOS1
NlzTM3NIUeb3giRM78VHVwTkFdMF0fFtnIz5guzFUvSvE2pEJ7OzORUbJ7a+56lm3GHyfCdDAn//
yaWZG4HzVhr5FxOUvZOyjljet6SKUtaK4+0cnYfdO+uMSZrwsLSq751q7OON3vrKRfaRcjcW5iAX
j4hvCen/OJe4y5hZqjGm4y5l6R4Gx6YrenwOIAmZdbOWbv9sIZTi7ruGMbdRj9Ay41msaS9n+Iv7
5KUttNee9SCIxdeMmAN446mR+l2UwULwYFMTVBEZlzrXVmwSTpojXwEbHnx/U8faisxeFD4N3L5o
3JhO0oMaAOs+35AhqfrLg1WdM/8kucv/fi+TeuChvE2Ne1cT2YEKb7oafgBzRRamqBhEjP8qTRrF
enNnCZKVKf2NzPfmIXwxQua7DIEt7pWYRyaGKKzgerAuZzRM3EBfPfaURRr9EX6Lh7O7q7fJ5FGQ
WNZLwFzeontphlcREPRfDTHeVp+gPJfH9GTo6Z20ucmQ3AygavPEWtcJI16dYoBe0x7a0F8S3n7m
u/eI+TNz817ArIzidVlmeGpUR4HuADGsWv/uTqj/ol5KnlMTJSbwIHl02B/qZy9r8z64YhXB+FcT
dFeK32kSvePUTDuEBOn4XF7DpxYNN8yRq6GC2dSnn2OTfEzg35to2/CUUi8qlMFRvc8Bf9ToIPFm
5i65Yonc0Nb5jZssI1c4fXra8JE03o/VQsLHZhT6JnAaeZHchL07Ll3eu4R83mIQ18RHAaB3pMDc
SUz9kXMP5b53HiNjWxnyOM90ufLptEQqS9CX1oDHkFVjTajoje7tNajhTR+CgSviS9Kkd0KJW2SM
i08bLueRk3cQLQj9Pv3VuU9skN+aIdnltfnox+yp09yjXdlrZtJ7Q/nMWbLVbLjpYYpCW6VCSyzC
nocNcq7NTafGuNZE6p1edRsZMef/0Z968uJkR6J0n1fRN2D4TTC+JP1Q7IagsJaufvHDmsMeb4Oj
XyuElIUMuBKintlYJKBmge18NAapFLBreUooofewNSNTzIsuIQbXK35sgjZkz5dVpElI0+apyVGy
FRneDhuSEjrBq4AJTGMTvBK+P4Ng1giyaK6+wjyn7UbNPut59xusUf8munYBc8VaBMlYb5IkYhqn
/ZWbsfMWoDQXAxmshSsNZuwZ/EDsrqDu2id7FvFa+BZgn3HeJ9MLRuRu29RYbZtQq9aTcL6rTuxJ
7G+LWWqMSq0cclX2SC2OmQC3l00rTppNyJOQBGUjwcEtgs+OTaTW2iVB6QY0nLEOck98dQk546SS
8MSpYGcVqNwL5n1QARmni9A48gcRBY3fuBZ3fVvu5FRE3xV0aMWqMZxs+hg41C7ha7TQkziUgXWg
WTJu4ZGnGUft/kMbI/8218y+Wkhsz07kfunTtq+S6RdPSC7/0re3RDS9jwnBQf3nPqNJvNGZUjqe
CaBc8+N33gB4W3l3LMlyr0wKM3nDA8XxsDPc5kw7KZcO1j0eurVFeujZztnaJNQkOU54pSeovRf1
XF9Lwh0x++brwDB0MpIbmiZtPFZnEs3TjZOop6PpE/UIPBomp8hbZ0FzKgReeE672P8FQkqYW3fL
eI7HCiJbDFRPY3q+7aB64TaodhMJpkvR/AyqVkXqL4Ex3PTRmLY6krs1u+8VCIsPiMoLtMCsnYgQ
aPGHWzTNsSoE4RqCuLQ/nKMyIN2fVZuqTP4Y5FNWzkTOlMoqnmITj4OKFLU6Py8qyrTVnTT/nWLn
RADyvOs3YUEuXfskWwLVLzCyYxT9Qd69iJZrAHq5za7+7CkRf/IGvh9BZwqcL6Nr1htrsNgW6n9m
wBnLbAbOnBiE3qPaoeGI8aUXPDXWnCwq23+JyOMmAYWCdkKVgUiNNTalFujj26A88EkMvpUUrbmy
vjSW/nLqnBfaVTeZaQyLMCSMow17hwYjCIsD0WztAaGIx4Imn0K255bTGLhwW9iUbPoU8YrDcByS
FI98eFtV+C6EvuDypKp7yk/RUA98IqTPAmBX/YApOJgOvN17F4F6Pbf4OOpmZuQKdGoKN5XnkBfh
PiaxNf64SbbFFLxsY+2l5fnl2S/53B6ZxO/bQLyp1+7MHKqTEVx13L+VTryK47eqk4BPoqvb5MOa
zcsXIvRi7tjNRZX3nVfBky8/nAZktzHOz4nbFEtnqFaU81ChYOjnQhAGiNQZjQqQSwU5mwx6Zl4D
rpZ4+KVj2+2t8d6K4IB6citNQPyDzoiEqeNO6u0PHKlrjpfY9fDxJPbwTFTpMon8q4L+CNQg3M12
WSKAlUvdqhdVjs80hyO+MqX9XjSTOo6+NBhmzr3TcodWu2IIEJeIlrREXAINYi86ozvx6Mo9xifK
umFGHuwy432mUCDwss8Q+/VyoKccJYujPwyPIQguAZ7gxp4+GLZ8Cdt7DxCm3MwP4SBYzx1EQP6N
mg6bzKX1M9Be2VYt47DtGZOZkGRK56n0nJfQlN4qSaTiSjgNA53GfxuDIl5GDTw+ps8XLMfZEdJc
jnqsdy/+BRTYc4wV9zWLmuScsv2EQMNvRSxHBZ5HE/Jbauf1Zn43hpm95RwF26plLALknrNh5+Uf
CcNeYHf2pQiqn8a0pxM6lgq/oVJbffo7DkLzZDluvASqNB5T3f0VRBOHDizWp9Yd/jQTD+WoZCYq
cUZta9+HlBA3v6miPFEdeyMPY03k9E1d/gQhW83cEIcWcQijfbQNpfluWdaJIeit97sMf+WwZ7ri
LXMLRzE8IO5t47VoCP8FfXF12axHzE0XGGtHtJpyT81cuUh9kwMY/S5GWRxEElwmTw+Ow4SMOtlI
vHO1EnnrLdH0mXavumFu9tnfxwsrmVkPv40SO0LQM6G3p/wVo//DDoozdWE526fqMFHysvAc+twG
rz3q77VGS3FXP+tevzdGFtA5c7Aq4eDyKwNUaNjcsHLdZNAE9PoV6bLJyU1rckP/bQ4puj+37ih4
3FQ233D8Y7nMmyF1+q4ZMuiuzuXEOCnNiIqGcl46emosdC9ltdbuYCODZdH7H7FZbw2dINnU/erj
5GqX89MYB3gveu7gIE2tBViTL0+/xn4M8KGmZby3HNAWKaH4Sr0AnqRkyzwhqUMJpp1FPGrVpR+t
jF5jIxgAZqiRL2nZyYMKEB3dBPXE3DkFh+PO0jDcxem+nyIihaBVu7a4eiJ9isr8FyBMuaBXbFkG
HEe7rgUXvhO2DNiiBK/qMGQI9n6RS8yjqP4UMFE2tJBSTaFLhMySPAuefvcziHLFAKd1ZWTqPluc
RbX46BO7XvLAesoHdWFaH0HCbmcOPrxI47YWWoQIw6WcydUcTs9+2pDct9lRV/Mboxr8qcnKbSMO
8FQALoT104/Gbui0U0UBqqXACEEFN8Z64pVuYAF9hpzfLWPRuqQuq45gA8Jm2WI7i0xvaxbzPYeX
uMJs+3sS868WvSVB2h0H/Vv/QX9A5NIBd1csbVPLx4Db4jEbMOJN2m9INuHQaaxVq1mfpWYf66Df
4unfOuLoBuMfxvbTup/Lj3wAyFw6expBaWilBQjVoVi7TbxB1ALtOwZA5ksy9m50KnHMLC2aqxYG
PugG4Zhr0IIjDlLT6tsT7c6pWd4StYsSrtw0MrykNcArLWrJX+Qfrf/uK6c6Z4rOIf4+FuI5SVxY
gBrbco3WinVXTpgwQv1WcjuUBDaeqwkhMQk1nH+FjXZULROSxyd/AOTe9Xr25Ffdh46EeIx7lR7X
CRekmJxPf7+EWiT+41d/f1u5/SU1sa1A3vmwDb7H6NHSVQmLg8icvZj4igoqljWjqL7cPmASUGh/
iDGS5pkudTL2+2wskZZQ3jZtStEX3sZhJoSjBcBFw0SH7ixdzqN9fJCUWEAnmz/JpRGpKMzqtfcn
SIYlG5CwAi9kyrw/AErGC0MviIor7hpia4AxhLkRbVleOgexwSNsIEM7vWoGikwPHZViAggU5lg/
e5Nnbm328EgCIBqkV2OkQmmQfbpp46BeF/OU3YxWPEuCKrdpYCUwQrIfeiqTa0KSh4F2umrM6GYe
hzx7jRyQPmXGtsJx4t9DUe5cV+4LJ9nH1jtZeNzI6SOJA4AB4waSg+1Ur8T+8rWvaZe+p6xa0hDt
3Lg/e1ywxipg0M0FLt2Fx5UfwRsQHqeQyps+eow+cFNNyo7CHsC+1XzjrPimUOwkRuyxQU38smp2
bt2SyLXxA+iVmb7kpoCjPPndzc5Sf1OI8eZTSa+sMPS24LEBGFIVaP1jFRDYleDNSrZuQnZ3fTR3
taWLk2pWXQ/tzN2M0OB3Yr4nWRxf6gCTadI7A2ynsYQTNI8n3/NHsOasmq4t03VQY5suhsEEHtVS
wJTVG1auYefZobMew8Fezr4otkk9usy5PedKIjimMdo19pzNrE0lG38dGWxAc6jAjpsNz2OlTcgh
CRYcnb2Cb2NIpkcFSGg/D+uiaX9zrwwHnY3/WP/mcw+fvMoeDp5GaDpPmnpt+6W78vS2OAcwRrAF
VPrzIPptDlx0Icu0Zx7MF1zp/cUZhxjgaHFJgKZozm+fEQIyyGjsBxGPez9u5b60s3iTIGl86m82
ki4W8BTQSZBO90g05b52uKYxOl07Udu/ogoyBY6WqZuWBSXxS4/iV/J5dn0ggm4+XC1dph5jmaht
niYr0vdm5adLPR3wV81dQHCrigg9ePq2sHFg5ZE+L+3OMVdArBwYeSR2rSHPXx0Pu7ELNWcZJcMf
lDb9KdfM1zBr+o/UtlLyON78MCzrMNeiWdqjOnrnxBMLG1FvTKW2g9y/ZUMqt7R5y6upixyMZ1o+
Bq6IZWxa81tETpPGEb/9qrrphG+IdtY5JM9KThjdyBB/AMG/SnsO1tZkwWWaRcKkyGbIXGHr6Hvj
NOsN8qaOJRgUa30Prfypp3YtNeZzmYmRIWWe7zW3qhZ9Q3yQc/uKo4f7iu0COkYEyMrrHO88zPh+
MUXxIJ8mygcVOoXderi15kZfJpoZnqk/cjZSVXDpf9u4Bnq5elXQxV9IFqDE9zZed8Ic+kHn49nT
ujovW4/EShlDLW5KlgqDosO7SVlXWOcDKKNu3pZWUe5d0YsTof2PWV3kXkMtcDBmX535GaqSMa2k
bqyid4zG5i+/DhEv0uYyqVayUba/TFVWZqjaMg2M2FMbgYapVKmZgQGbVcOk6exvmCeh/awYqEFj
2gaVZaIarVQlaRVa5gD2DI5tsHCS1Pr2dULA68TeNqpkbVJ1axxz0CH/drCNwbjVJbVsJsFHp6Wo
rVeVbS3IaQKT1Lgl2nC2otk6jsVE/S4AJFX5RhLlxy6SPzBAKYNLSp4yBcNIN7oOZGMcwRKXV9Ld
1rG+qYl/r+suR/WUv4E5be3ObdZdC/ttVOXIJsMzJpSdC6eBMCojMFVbN9dvjqqxq4BnEa9zmFHp
d5umuwagLUw51tXWyx8Gx6UkwmEzFQ/HggeXuD2BqXIw6JEJl2H1LE3rynzu3aNhr6Jpr1KVe6P7
UdrzHgMo7DtVylerIUzgUdSXFw49OaF1QJQu1pOq8yt6J300yFb+ZNW3HOb+QgfbE815cPA6M1rF
qhoQvV0/GbQFRlNlPhz6AztVJBiNVAo6dAumoffm88ad4XlRw6IKCMFdmodclRL2tBO2qqZQV4WF
paou5OCEcq7qDNlOL2JVcBioqsNYlR5G0IASke3IDhnfre3/NDzb38MS45Kmu84ToBsppH2OnBmw
N6iMttfJgAaUSo2aONiD5QG/SC+AdsID7vh6WevxsCmmsl0DR+423dfoU+LYqjrHRh/QLywqHi26
HgVHxs/RRbfkOdNS3KOYzOloPCh/pmFSFUZOqjqSq4cSaVUnifuqOjPn4LBF1yTnC+s+ddRPzuSl
YQ8LiFh8ECuEf41JsdhXJiwAYH/Dc5QH9kpvKv/qsFKp+BUJOxk39Cqq0FCdJZemyYko2MZSSlou
BVHzl840t5ZOqzIWwngTs93cUce0Df7WbKL4rBtW4FVchsm9ZUB3b/IuW4dj7BOZjNGa5k/iEijy
crQols4lCipos9Qg/y1sBTRgjreph+LT8lPvNjL11OM1KFljLfKIyu4EWJFrt2SFVY91bF9qmkUT
GkbJ25LsVKWjOr7POpAd9VcUkk6EQGpVUdo3DbMXWkupRJsONT2mFEfnuKdZ9DNVcspjF80wll9i
JlJm5zVVqAWZls4HIW9pqN2qMFXHfUSS1L6mdKlqIdu1oadeVdCz2qjCVYbOPwPhuoNDF6uuSllT
Vc+aqaJWCtDNDdLf1lAlrq6qcxUWxa6VqniNYTVgEw4xtp9NHT+AVuocCVUxrKMqYvnLz5EqjRWq
PhbDKI72NmMn183jfp6gAVo47f6dvDPZbSNJ8/irGH1PITJyB6YbGFGUuIiSLO++ELSsyoW575lv
08c+zGkeoV5sfkFKtqhyebqahWkBAxRUlkhGksHIiG/5L5lO/8rx4e7i4YuFNazeHHNajEB9pCD1
BPgP1rUkVwiDYGZbIVOGqD69NssV27kR4bWY4OPyZhgKpJpO88AmotcQ7utz966saYP26Czi5YmJ
ro3GOwraAaK2qMlokhrAYI8wz5DCRxD/ErukcjoaDhlii0lvFYJgh1N0u7ZN9za0OuTZo1mbKhZN
b35iJc99ZfqbKvvfRurllcARmJZEewnh+LUNxUZF+aiME1x1bHZs7ckiN7NkFWhxDMcTu2H4r6i3
KQtiRObOMzyJTWVOXEj0C1308QsvV7bMSpu/NaYuTkvTtVERJhaCsNAxPghP72GtZaRTuZZdmC2V
99pqros6P23ibfI6cW7xD0HvMMdM2dXi93nXoSnmXVYjWgJjnfizrSxW9SgJSzq3mFD9UthtjJpr
VG29EuvmrQTInwXKzlkZO8fK4tl0ayiMmD6L4AM3Rb5AcogFaFTzhBj23MUpWgddsMxlvMiUiXSE
mzTKFAgIO8DY4gqr6QrP6UGZTw8JGp5CGVI7OFMbyqI6U2bVW2VbbSsD6yJQVta53c8TZW9NJ7Ol
e4eQ04j3tUSDmma/ObxtE2SoulyqFtL4hqx0DlKfN9BugfSOLVy00ltI5OUnFN+1WYRkmdSb6rP8
vE1VtULDQQ9zbqqL8bTpMOxe+/QklYV3rcy8hbkC7XRTKpNv0n/3wlTG34myAF9LzMCBb2tFXb9G
vLac5V58h2kCjjFj378u6/K9KyL3nWeTnlQYUCyqxhY3fomyiBk0t71FYAhyNLrUEVpBxfFTpFyB
rVCfCpOOkl8EGVCZUczqbbKixLH23HIJUkdcAKjCyJHMJIPq7cfwCSyN/K9FgyRyVvHaKJZ4Duoz
xKCiU1um5uXQhTsEEXYlDUQr3/mUDHccW/iY1XhFWrSAJoZVIy3ZgAyA+IvmDuWeizJsZ1VfNci5
oLRaAKEbvdIkrdvS9YqVL1h15aLuixKgwOTGcd41ZqRPyBlWSVVXxFbeRltDCRghzuSG8bVbr4Pz
klLGBVWL7dzrpT9Nm896RQ9H5O15Wqf4S2DFiuYp8i32XaL55emkSMRbqzLbGQggXBTNTSlVpJae
amOKyUveYYmwGEUyl9SMMXIMZ9yzC28L5zkBPWSaMWZHov3qD/H7dDWio7RMTLnoYCMYcffFa1IT
DD9mbmN413Ta13JNWWbQnHdmQ58g6NBoTZH9sdGnxs8WWkzuVTPPbN42l36ZBJO2cK7cAAKe1rdg
RkuMDTO9IFvNtlNKgkTEkl0DYaL3a1LxSQMEZ87cXOocAabyetF7lxOnyK6ysLz13KKZtX7/ifrB
qvaJaDBTojaFDepQd7iSncZZdBPo1jtLmIo9PsBTtEZMPMuz0spvoamcNja3+wBzewqXdhbiDwhB
gfcZOteFbtEgM+duh6gqiI97V2N1kD+39TrHSSTQJ7EON7H8InoNcb06wgxYgy6YoMs6BdnayjGn
SNJ97DJXIg4jP+YtBBKllOhXGnqrucl0Rlmz0PJhlWZpjNRtO0ud4CztS/9qC+YvazJY8DFFdYN8
58IvG2OS5eHbRnOruT4Ysyiv9fMgFZ9LJ/BmkVbdlVHvz514Xc58v2/AHGgljQ9+jKKobsZcdUCa
G18rcc/kfhy1rHw3rpEqCbZZdLH7tUU18Vzo3XqaFY01jQoEWAfKKSIrwH+HONd51qqjwoLZqcaJ
KuxZbeDApentMtYw1rG6GNXUEO0rmu6lTZOzFvFZKwrv9e5HXWrFLBiJ21FyevgbaCPcLZxMTr//
zXSArA3VOMzzJvKXnrfeJXgNHiJmg1Rl0FJzgIZT2iQ7QhvEIiyH0wScyLpbn+Ps4r8xyGTPbOFg
Lk2P1dzqzQK/zHJSyerKx6cK0MdVk48t76SbthJvSby4z5sSaR1YXfPGCdtJZOIkjXqlXtEy9oNT
VMHuMePhcAWBZeYJPqjr8E3uObfBGrWqjs0mlu+rtR9CK6lof1hoTQXJZ39roOLrNTeEFCZiWgim
JZe07sCF6Z9xWxFndebOUj16XYTyY+pj9+NZAFUQM5KFtsxaMnpKwO/CK1u4PSI3b9AyAgGKQrQX
iOsGVDNkHMM4JYaZearsVTVk/zYFpG21PRsikEqhmb3T3PIW8b87y23vtrXzmaAFL2nb/GB2VjDx
UssH4648nupieWZ05SJxojOj/8VV4DCconywQ2Hn/BIh5XYqG41GYtae1qFoLpoSJyurux6C0TvP
CpJqPHeXXkWTmbXiTQq0fwJUCopxu+oiVaFYk4NGiAEoGoGNj8kWic2mN6Yh+b1l0SPYIgBDAGQv
1gjUcaBtqYCg3QMMASvX8qobDaSaHEExHc1nJ92EbTghw8IdKrIprpu7ZxVV/ckKm6lktuaS4D4r
LkrHt1fmIMsLU0cQWo9u9IG4UAFM0WblTflndtg0UwrP+YWrAWhU0Hlq+EjfFdc2RuNIKmFPVrir
PuI7GoNsvDAHMiM3vVX3S9c2WHkjyuJHNSJ3Wgz9wMtWoUcmN47Gp2TUoCyHhIzagEhE6eFq3Xfr
T7WH7FZv+eUKN53mcvAgFJt6r39UiJPdUwcpvtSZ3L4TnWOd1yiXLLh96VoC+0CeBadlIJ/VOUbQ
wFQsu7kVFptXYq/buT0m7S3ub86NpjqhLQretoKE+0VffsklAnXQDeVoo5ZavNUpi5CgitXoAMtA
R+EXTDcpoZfd9UjxI+iceo6jCcQVp7RAqVFNCapylsZIzex+eHKLY4G2++lpNmDe/V++PyNWz62l
nFrt2p11YrBBm1qSVx28djfC91ftH+v6wnUwpQkjxX18uMxuwO/P3L+NJ5d+uEQSpPu3WOZpO1u3
8azzK2uZNe93zN4/RIL+f+mkYjjgmn/Ggv7U3G3qX/+eHtCd9y96dFFxTtDIMCXbGT8tuM3f6c7i
BI6zoUPbQydQ7B564qIiXVNCg+Z/EJJx83ikO3sn0hKIRaG2/kCS/gN0Z8vEGeYpb9SC6I1djGPI
HXtal+rxJ7xRDOsbsc5MHc1xmaON1TjnEZkNIjxYvUaeFV5VYxletGXorWKzSwgVK1isYc7uE5UD
hg2ihskPPDV3EYUwQDGu/L6HpC+7cOXkCEeMW/QwPRMCwlg3aHvgtj3TanTqsrqMZ5qdNJcZCO6Z
a2A8mxkaCiEJ4JOtV/SzdFA+UaWhz3CSsJdWWVuz1O30ZRcLbyaoWyyrLQc3rb4SHW201E25TpZV
gmRwiwApnsVhOy91Gt6ibsc5t7uJ5Bytmm7tU/zTbGeO3nC78DOsB7YOtVkHfN1ibMGpejoyIaOJ
cpKL+s4iG2tvnkFcXLgx8sMjMPaFKzqBl5tJpytCb2K0Wn+JyFg57wY7XooBW+FyEMVS5OSVHX7S
eGCB8qmMUCyhx9sovvoYV7iNpECEhnaLieXMFCK8xFG6maGenF52Iipm6ejXCjtH6lx0/WVng5BK
cyEv4c2uL5woci8zyGIXWjIGK8i0bIFekqwwshwutKotV0GusZf7Ub/y6nVxEdq1hMRdoejcIOJE
8BldoIvnI7GpaeelJpKrmEGxo7TIgHXUmkuI1lcx2ft5azvyqo/6/lw2jXtV1X5zbo4GijyVUZxH
TZVe126W0oOoa5zD9eh8nW1BBGatf57aiXnNsexxbPjraz22LWTku+1NkJRyqoVBcVOGt5pZYj3c
uWhFAUP/WPngbERaaCsTe5h3CHbhNMXfQy0257m1Hfa/Rjq0wK0feJfZEDvvU/srB337MWhqfdFb
HSYo6kW+UaKBWHboHXVl/pFwWP017yuxrFxKXkgkdUqEyVGSSrt/7X8oTSWHRGP3m/XtwedP+9FL
f/C33ctypf3EWnpfpYsCvutSo8fe9PA8MxkbU4DyHtSBrLxqw7G8ovSXncZlX08zBKnJ1AZ0scxh
FYY3UAu2GE130XUq/PcIuelzBwky2/bsq2TLhEYhGGH8u2lRNiVnvI9vJj0zedGtxwEJU/oWWldW
8wEB7RuyW2+iHI+mOFh08M9c77yKPUwiCsfFY7VAFDVHReEqDfHMaFijExMncwkphnJS0q+0dziq
xVdJ3X0wk/QmDviazAy9v9Fq8J4NAQkPEncNwxaLccTLNesJ9bYlpu4ytAGL+MJ4bfYUnthtWFu+
aS3WxngRVfDKzBYWtx8GyTQI7O1SS/MPrdmIS1qy7rmdo+pjZbK+Jr+IJ04Y1+c6wszXEnGRawqm
4DuHFqSY5m3WWQlno8CqKf4aBEF6HgLeWOB0MUEQxr12UoFecRKKaVtQYiV0mojciuhGoMVbZtUW
YGEY3GSpmEZeggP5FuuJ0kaqvbDcaunzmWaUNB0QOAZlErO6CfNtO9W3cO29LUCYEdTI0l2PszXi
kyujhIFgCX07RWnVmg9r/U3WS/gg41AtK92GONXDDnOw2Z5YY0tzq5cptlbK2rzYUkwWcX5lIdu4
jArUTv2amJOoOJpCfb2Ik/q96MzystWakioB/3JLLb+EpZs4KFoFcbhytwYOfSDDzCby5rHdTd2i
yi8jR88vY/WDuz6a2M0ah72CjuQZzGp02bthieTT+tKjOzHpx07BM6S7CtsUuV0I/QDYW6k4IxRw
k4ICYTxY9ioTXj53zea1jMrmSkhq1ENNXKt+G0KlD0lXeNIAq77p6gZuWlRdF35bLBJhfNaw5r3V
TdTOt5HpnTVKujaz3WBRuhiEVAnbPm35AK8tkZ1R7QjnwrXEWZkjAZDbGK2OelFNkq2UqzFEG7cK
MPdCUOgOq3prNozte46o9JJiPUiWzDbOEy2YuwWei1ZlnCPlS793bTtnrqaHn8xaZQamTaPGDL3X
4CjfOaYcL1AazxDbg49bNsjbk2mkH+l03hMZV3Tx9H5uILALk6F564vI+OC6XxBHmRPUOZ+6cL2Q
rRwWoz6eVqajU8qmk5R4mFzYJuqgiAXG07SPQVKXI73HaKqNwI1IWEGzIMi21Arcz5HzrwDoae0i
GrNuUZnrEM1O9XuG8wn4d/XPQD20+5fOeptA9c/nbWNtL3c/TJQPLmsazBeYtr+hvTxWpyWA/LO1
IsvkfINX+tZI59siShcu4DFXj2lUmS3Ng96HnD2EvTn1bMt36ROG8ZJKGAR2YVQrC0TmtWMqX7V8
TKfrAitCymQwJ4FPLTq6IcrY+FMA72ajNx20dAhf11ozNFcsrniy68PaTvMO2T8IXeChFh29iOnu
75ZFl9xJyk9R4WPjrEXRDC2E/sM4IP6oGrhoyoCkQmttmQY9yc6Y/JI7PbZ58QAib7ScawvQ5co3
825/JbAVN7A/7LelCKiMGWjm7wYau7lu2u3nxMyGc8SFDaLwoH2PJPJ893gGEuqsivMKS4A2f42U
DROv3kEQAIRrw9i8EUnpXHZ54u6vVDXd0usiB8SgGc7XFgQuOAbxZvtm97oYe+bzqqjA7LcYnw52
vtrNkaGhamEjEEtpXlQ3niCj3X0kuKnRKXgk/TXQV8hfKcSv3UiNMC+k43vv45ZCFAKJ1rnRGP5n
y9xfiZ5Dj9CSH1Dejuq3SG3c7q5kl245sU0EqlG87q79ZjT3HykasIce4/7qjycgb7OE//5DJS13
WQ49xQ/qXeD7/bd/Lke5uM+uNsl99Xyog5Grv+0e9u+zs029OfhluhM2Ulb1w+191cS8i4dMSj31
N48y0l7FRT26k295i/h3HdbDkyH+qSf9fKAHwaX/RdfJ1G0PwaUDXafdm9q9mZ+NEW94z83Xe7Rn
yECEgxO0rTu4qdsmKQ1yCf7Dw5ou9BPAHwKvVNPyPFvsL/hkkn5vGn7+CR9n+2fTefAJ7rImrdW3
RHv6IEXT7edZ3e/MwbMRvs+BNE6IlZSJJakduDebBO1wDuSJJTzCKz6/aXoS1RYm/f9+DjZfkzA9
A1xahnf1YZpKFnHkSmAWkOPwLIPclSa+hybR80mwbWHZguqkx7LYz/oLmgQbf8cj50C3T0xSezj+
DlAI1+CLfjoHHsJliAZzwHmmNFyp8v+XtRAcb782n91Wf2BDkPJEYJNJtYSv2LCIbg7nAOzQCcJU
nmmDkvUsR2lXvaw5kLZENumoXdEQJ5bLIidGc5kIU+naPV0Ium6d6Do7D9J3LjuHsb/gC7oZmIRj
jwZpsS0SSusGfXrkM+TzbVFnqdi6lGqqdN14mPUXNAk2q/TIlSDdE1flE1L30FKybInC4MFKEGwZ
kOV1h/1CPfPfdT7+7tkAH+rYPUFnEgjd2Q9ZCRYVzmdBgifUliDgdxmE+NJQdcmXtScYyvf62KVg
nuB6jNalYRsoaVjGs1nQhYOuJTswSHLdlvq/LVT63aWAmOBzHdDfiZWeDfE9VlLxooMFlLQNE01N
puHwfvC8Ex3ZTh6kEM0UqfvlZS0Fx3xYnkeckc4J0qWGa/AJOSL05/eDOiMJFDkfHct4qPi/sEmw
nGN3RlYCH5zMGqlWx/3B8SAIq3W41NRubAvBihcXKHjQVP+EPUGqvU/dEjg1qO3/8Hhg0+CuI4wg
t3BoGb2020F9QxzsR4VLUpx4AgS0IF60SRJUbnA4C/qJYCswpSN51gsMl5AGVgLFR82C7pyg2amC
Bawq1TQ8i5zZGj1Jhm3rqLvadAv3F3xB8RI7t/EnrAWTboHtfjsBDtcCutCcG3x44Uh2R/R/X9wd
YRnWscckdwShEvPwEBSqBOHwjjBObJ3jkX6xihReXgLhGsoW9NjVQOTIxscJQRqlQiPV+346D9wT
lJY8i9CZGtQ+pnpZJyXzYNvW0fPgnUD3FeQIzIXu6O6z9cA8UF8j22K2dPTPX9o98SD7ftz+yBwQ
HLsO2TN2IyApnq0FMindtcipOSccA3HTlzYLkpLQ0TsD9VRBTOiC6vIQHzF+EDGQbHlUWMheJan1
i5sF4vtjz0pqC+Sl1I8srAl0WG+/3Rc8zK8oTMNT3SFjXtwseIZyGzjqjqDWRshoqjLSD5MpXYAq
0ilJ6xxJtsqnXtwsmMI59o6g6MoiAP/E5keV3X6+NbItGOwZrmUI+SK3BRbw0RVHyQGgPru1q63/
oM6kixPHo87kkmO49uMFX1DwKG2i2iNvCHJKis8Ck3HK7Na+kHQQLjgkGoJwCYAd4dMLLMBLh+T/
yFkgeHQti3F24fHziiOhgkulTXiesZuiF3hMkvLvK4D/eomFlWBLyfZPxZX02rCeJVOuS52JKaK4
qdsYZKiA6mUFjgYH19H3A+udWiM2OhZ11R/1o+hEcTtQnX+ZuRRtVf3YU5KlYEq1MRp0Ykxzh+I9
2BRYCmycrBQKLY77AjNKQ9JQO3ZTMCm8EjY/NCbF8+qz8luCk0fSJoSqQ728beFHAOw/Wn5ma1RI
BDYYQU/mt/kk2wI1FstjG5Z/tBPxT5yl36AdE3wWv+6QH+F99SPsx+894REV8dvHH9AOymRLQRoO
nqiAIPtr3+/QJur3vx3U6HdohCcPPqITdtd5ePnDB/ztpQ+u9fipHv84C3EHK++CYffA8PA2Ferm
r3/5T7/ZVHebOOTK99VTRMKuEf39/fz1Lwfv9sm98LPhTzfR5tWE4X+B8hZuno6/b/L+yRd49aYp
n12E7OzYi0w2SX5/F9w/jqS+4X1T7uiRg3CTbw7mfQ+C+BMGDpoN/z19z/tu6tFDZ4wbxgcj71sy
x4+MAMvhuLsux7Hjru778C57NQHl9XQ69s20YweHm7RJ/exg4F1b4tiBL5pNuokaFB+ejv1Q7T9+
8PuyvC8Ph96X0I8dehZ+3cSHE/JQlj525AUbSXV3+J73pd5jR77aDJsyPEBkPZSKjh65uW+zV5f3
v/73AeZN7kswx45+vek3dwd3DIemyuePHfimuf9yeIs/ZIfHDqyO2l//UW8Ol95D0nX84Pjxcde8
us0OVgnDq3zm2OHfbNJXl01YvULaJ6t+/a/HEdV5gF+DqiYdfYkw3cTZwTf6gHw4emToKOXhwPuq
x7EDv918IYQ4mO+HzOn4kZNNE4fPDsiHWPzoweNNT+BzOCP7ZOfYoR/dWB+Xw1Pb1W/R378WUP2M
4njk0J/ZSer7u8NoRMGBwGQeOyNgwYNsc/eMm/kAfz568Ky8j7ODIOpb7+vosX/9h4odHmdAfZPf
+kk/H/tHsfo3yPFvI/hHOPWPXnaYnqhn3MX3m/Jv/wMAAP//</cx:binary>
              </cx:geoCache>
            </cx:geography>
          </cx:layoutPr>
        </cx:series>
      </cx:plotAreaRegion>
    </cx:plotArea>
    <cx:legend pos="r" align="min" overlay="0"/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_xlchart.v5.13</cx:f>
        <cx:nf>_xlchart.v5.12</cx:nf>
      </cx:strDim>
      <cx:numDim type="colorVal">
        <cx:f>_xlchart.v5.15</cx:f>
        <cx:nf>_xlchart.v5.14</cx:nf>
      </cx:numDim>
    </cx:data>
  </cx:chartData>
  <cx:chart>
    <cx:title pos="t" align="ctr" overlay="0">
      <cx:tx>
        <cx:txData>
          <cx:v>Número de víctimas de 0 a 17 años de edad, por el subdelito de "otros delitos que atentan contra la vida y la integridad corporal", por entidad federativa, 2020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Número de víctimas de 0 a 17 años de edad, por el subdelito de "otros delitos que atentan contra la vida y la integridad corporal", por entidad federativa, 2020</a:t>
          </a:r>
        </a:p>
      </cx:txPr>
    </cx:title>
    <cx:plotArea>
      <cx:plotAreaRegion>
        <cx:series layoutId="regionMap" uniqueId="{5D55048E-0116-4DD0-863A-D69343D7B369}">
          <cx:tx>
            <cx:txData>
              <cx:f>_xlchart.v5.14</cx:f>
              <cx:v>2020</cx:v>
            </cx:txData>
          </cx:tx>
          <cx:dataId val="0"/>
          <cx:layoutPr>
            <cx:geography cultureLanguage="es-ES" cultureRegion="MX" attribution="Con tecnología de Bing">
              <cx:geoCache provider="{E9337A44-BEBE-4D9F-B70C-5C5E7DAFC167}">
                <cx:binary>1HzZjty4tuWvGH5uZYmkOB2cukBRUkwZkbPHFyGcTovURM3T3/Tjfein/oTzY70j02M4XeVCGY2b
gJGOCJESqcU9rb3Jf9+O/7rN7vb1szHPiuZft+Pvz3Xblv/67bfmVt/l++YkN7e1beyH9uTW5r/Z
Dx/M7d1v7+v9YIr4N+wi77dbva/bu/H5f/0b7hbf2a293bfGFpfdXT1d3TVd1jZ/cu3RS8/273NT
BKZpa3Pbot+fn3V3vX22vfvP/y2eP7srWtNON1N59/vzbxo+f/bb8e2+e/SzDEbXdu+hL6YnlGMq
KZWMIOJx/vxZZov442VHyhPJhOQIU+x5yHPZp2ef7XPo/5ODuh/S/v37+q5pYGL3/x91/mYWcG37
/Nmt7Yr28AJjeJe/P9/9579Hc2ufPzON9R8u+fYwid3r+1n/9u3L/69/H/0A7+Hol6/wOX5pf3Xp
O3h8bfblvvn0ev45NIideIJ5kgsuXSwIPkIGn3hMMMmo9DARWKBPj35A5ifG8zgqnzseIeKv1tdP
DJOb/bt9c1gxv0pcED+RhDMmOfUexwTQcCUhGHNK5LG0/MR4Hsfkc8cjTG7+UE8Mkj/iDiDZZwYg
ufuF0oLxiesyj3DiIkYo947EBbn4hDAkPYZcUHfcJZ9WxYO4/Py4HkfouP8RUH8sn5rsqH2yf+YD
UB9sXZj9p7f1z/UacU+okMglTApAy2PyW8WGED1BCDFGBBKESiI+PfsBqb8xsMeh+u4GR1gp/+yJ
CdXRjJ5dd/Wnd/bP8QIXATCgLiJUuKDY8JGLgBCIHkMYH1BFiOA/x+uvBvdTmD3c5DvcnpqMLcE/
rO/qX2ugGBMuwCUFZoy5R2rw4M9hxEALIgH/uQyuPxjHB+H6mRE9jtCXnkewLK/On5g4BV29L+Jf
iAr24K2D9XGZAGebCnqs8lxogAgBhehhxik/EqGfGNDjoHzueIRJsHxqmPj7vLyDgOzTcv3neg2J
E+G5YGJAcbmUMQ8c6G9CH/fgMLgeFYSDs0c879OzPzrYPzGix1H5MpcjWPw/dk9MVCBY0N0e/n16
N/8cFwy4HBQYRpJjRhmm3+ICUgSRj3QRBw/80BKE6WsV9lND+gEwX2ZzjMxqvXpi0HwOl39Z8CNP
CGUuvHWXM8SRAC31jcDIE+ZRcBVAiSHBAbavYfmJ4TwOyueOR5DswtdPDBHfdO/375+9v3v2eU6/
EBvMD9aFEU8IzuSR0IDdR0R6cBF5gBHQOd+i87eG9jhOj9ziCDH/QNQ8LVLHgm4z2f6A2dt9vY/t
/Cs1HT/BEgSGACIQDaFjC3SIWV3Pg3gVyAQPcQme99ci5f/N0f0At0fvcgzd+R9PTf/5NjP5L0QL
gQh5EN8ctB8Xj8RBLgEnDgNX6gEpJ/Axw/DX4/kRPg/z+A6Rp8aQvryr97d1Nx+EaR0X+1tjDx9B
urbZvr/7tLb/uQcBSBEJvgEHKsHjgiIgrb8xVOBAIEGBYPAw58Q7Zhj+wUAfh/Avb3iE7cvw6okp
yvP9uL/9lcLGIO8ABguBM+FKCGm/R5AAvIISFz+C4F8P53GgPvU7wuP8j6dmuJbdvtgn3b79lVGs
eyJd6jEX6NUDtXAsVshFJy54FiBUGFp9R9z93JgeB+brvkfgLG+eWiy7Mu/32S/lF9wTj0vKxGf3
7khcIKQSHMgelz+al/iJAT0Oy+eOR5isnhy/sAGm+5emivCB5nYBlY9B6sHIfG2EgAA/YQg8ccEY
Rt9Ly08M6HFMPnc8wmTzx/90h+FHocHXQdI3bf5ushscNAIZBQR2n1FE2DGTDf42EKeQU5UM/G6J
j8jRR6O2bwf0OCSfO37T+H96RntnbrXd3/7nfxcHN+38FviuX2hNwEkDdYSApEbcI8BFo2P5QCeC
gwR5QCpIAOSI5vm7o/sBMo/O8Uhydmv/qQU/O1vfZfYX5leBLQVaB0IfyNlxLiHM+RYuIBgAKkmB
kQNMIaoFOL+OVX9iQD9A6NNMjkE5f2o+8tl+2tem/fRe/nmcg0FCXOAFBCZcIuqSR9IKQHFLyHpD
3htDeu7Tsx8Y7J8Y0OOYfO54hMnZH2+eWNxy0d29y35l3AJi4DKXUQK1OfQhafC11ZdQQOK6YO1d
LsD6f1e189fjeRyRT/2OALl4ET4xQA51V//573b/K5Oi4IoJSoFNuy/JOc4ngOYSkORxpST3iB2z
AV9G9OwPqPLbx3+6XB6H57F7HEF1+eTSpJedKVoIM59d2V/rFzCMIYyExA+k3wgFJ+xrCRICmGzA
kkMjxqE4Efzqrw3Nz47qR0B9PafvIHpiwvQWOJn27vZXViVicgIBDdh3LqDwg0soo/oanQNlDdQA
pIkYxD7ACBzVi/7UiB6H5quuR7i8/cN/YsBc74tn2840zy5sa5v//J9PS/gX+AQQwgggaQ7k5mOJ
IOQCV4Ag+kEUknmHXNCnZz/4BH9nZI/j9P0djuC63l48NbhsYes/Vft/s+oaMqUHUpPei8gjKW7k
nnAJKW4B2W3Bviupuv7L8fwAmo/9jgE5f2oFb9em2Gf2VyICBThQaX2oSoT63ofw5Vu9xoFig7gH
qqbQPV9zJDZ/PaAfQPKp4zEm66eGyc0+33eZ+aU18FA4hTmkcD5WwLuHqPJrWKQ4YRwQOZQlHMqq
jn23nxvT48h83fcInJs/dhfXT0yH3WT7Eequf6HMAIPj4YMOI1DF63mQwv4OHAQ6DtQblLZx8X01
/E+M6AfQfO55DMz2yWVq3nTgowHH9kmf/AIXAIwHkGaQh3ahiup7qgY8aKgBpRID+/ZYYdvPjOhx
XL70PMLlzYv/7x7aj7f6fN4PFezbfXi/keqr3T5/fvV+3rDD66jrxwjkUewegpP1+9+fE9hCBTLy
eYPW4SbfxC6ft3l81+du37S/P3ckpOCAFIV4FSNPwG4HKOMZ7h4ueScAJwdd6fH7ElMoVwSvpdW/
PwfujlEXBJAAR/SxjqSx3f0lKEHxgI0Aiyc50ERAeX+a4oXNptgWn9/Hx+/Pii6/sBAlNXBjJIBy
Kh8aHmYIqXbIuLsEiiWhTgLKKg/+f3m7v4Ktcof2/4t7BWJtLfDS6Yn0qSntpulju7F4tBtJuzhT
9z/ef7+/cv/1/g85tP7ytWvKLEBZOypeqPtr9+3v/1SHe375msogKqN+xd3YqgFrHOSNjlLFpxwF
wzBYZRtTbO7/lJFtlFPkfZA41cff7j8V+SDTh4Ym9agaTSz8EvVm9tNpLjZV7IhUdagolr0YNxiX
1aY1utpUnVdu3KaOwqRMXpdF0W24G2iP0E03x2xz/2k4fEJ92m46Ti67Ml94Hen8rMrYpmmpLZTT
dj1asaxjm8Jz9+AdzmvPzNklbdswioryphv9ZOiHVUTK7AoLb1BT3stb7URB2aSlcqoxP68K2yy6
ZK7WKLfFTV/PL3vTXcwiRVdtN8vQZlQsk8yVl5lItqazcVDSDoXEJFioqpaNIpMnz/TQKRZ1i9rN
0yWL9Iui0Vd9Hr1nVDsLPNSrOSrqMMMb2yeZinLnmqST9gdiA8mrD7AClI6rcxlP0jesc1UkLyly
3iqmpzMyUhMUPbFhw5du4mgfR97od0zcFTRZlg5Zp07cbEieh/mi443qY67DjlMc6D7jvpiwEyYA
9k2TL5x8mk8Hh6ZL7e611DRTpUm6De3cbnP/afDqblMMIkb+lyswAW8FC3YFNQbFRexwWGvjPO5n
hO7KzGuvpty8y1E+beKdNgFm9SIfam+nu3JVmHRlukhvcd6qGec3FLeBg6NYMdn3oWgav59guWdj
2SkPxel6zPBqHqJx1djUDe+QHc8ETc9Edda3bq7cxp6RbDxLqsZZ5JXrN0jigDnp4MPe1TsPD8Z3
22iDjHhTZfFrp/PiwBXleRK7RuHRaJU2HfZRVr/Ky+Qli/J3ldS3rPe4PyV3VObIHxOShGVnbjqs
K9WWXbswh8V9v8LvPz3IQiaKzf2n+98ea3L/m5eQfFEPrVk2Tt9YlTkmOX34Q9rej5Nk8llUf/yt
u2+TfG6TRl67mvueBFQ3y8adNkzn0yJt7IsC2dY3aR46DUqXMGr0JjZRgNBYBlMuzCk3ZgiGtPNn
OnhB1cz7PpeR30UY++WsHdWwelSsjudVkeo4qLghYcwi66dj1Cyw7Etfz5KHaEqrM9ypglq8Hecs
2grcbV3TFausTO5s0+ugHvhVChxi4JT56xjR66zT71MeK1u5q6Kt+oARGyta2ru8hYHXVFxXTUwD
L4kWDqfvcoCJzmWmesS2lYhWeZsEto53vSdzlVX1ci6mesVKp/PdgxzM8bCZZJKf2qk0qw4Rrfpx
NKE7D8UlX5q+6xesl3rjJp5ZsapHvuD5pYEyww3xTOLnTYIutfCLrFEJTYrLZGBt2IkuCwrWiLNW
6ZLF28ZMjp8zMfixW/GwamWR+lVK2jCv5VVR8djPjS79qTBkwVp0NkejXyQyUY5stt4YDRs3Ntmq
ScwShru7cnDcKpxmLNSVQIsx1q8SfpMX5lzP3rbP4sH3qt5vGWivtKhvGE/Xg3Rv8t7AkHTxNvGW
9Zhq5TredTUNAU2HWbldj4NCjnmg40SosizGTdvMc5CmTqdKrZ0NcTqrqE3y0O1ocjqRpA9UUbRM
EbfCp3YE5UZEVIeGJOYsdVyx1eUtTurujMH7AnHPwmJksD6Gdj4fPJC6YvS1FyS20KpB3l5oduX0
6ZVx3zm5PSUt3TRFv+jcIuTE7oZ82rW033u1fR2XTTATZ0ktCrPGeZvG9CqTXaoS0FNOZgMnkS8x
3KDv7NLk89rSrjx1BVt4aX1RRlkwmblSeTbCI/h7txqFfygQDUtu8yU4GoOPYe35A4X3Xtb5GHZ4
IEHfjPZy6JPCT5uoW7YzvYtaWBFDReVlz+NY3X+NMy13qJ9W05Cz8+LDQNekACHKFvMUkiTpVTtO
t05h32fO+FLWrlYDEXozVWN/MQzXYHn8OLfTWd5JHimuU6Jyy+OV5LOIVIH1sKgEmX3NOL4QcUEu
eoSsaiHTq9q2Xmppl3iekWowueLaFGpIxYsMndJyV2fxLRqkt454Tv2EUlio27pGoYYaWjXPUi80
EQB1/JpV7WskSk9hyzdzFm87vdRjcxvZ/mZm0WlOy62lnhqyqVGjBn2B6UbKKigG/oqaYlZT2r+B
EjO42yiKYC7r3pe0GO8X2KKqQabnqiSBZeJFLgex4HG/5s711NvtMDZL7LabvMN2Kxrtz/U0qCQ2
pbKu5sqVEQ0oLDtfwD5/kcDrsBMIf1R0qp+SAM4M8Alr90PVCRWLYiHzYgyaIeaBE2cL4SSX7TDO
Ksn7sEcmaOL6UnMaIhktWDJ1yrb9hccNCoqqXYIE30VYJsuaWbYbWfoyaqheayvXtU68wMrujZkT
VQz2YD8bv/PcrW0dGvZNU/gteYlEum40eltn5hSjCN60TlVLGnMV1/OLeYo9BcrhUmZpEvKhftOW
hPtRR9bNVEVqnMrrVnQXziiRqtP4grnpLSHjqamZivi0zgf2agZPygkGW4GCqF+Vuthkbu8pU3Se
OnhuVVYFaVeVqk7oeZTKeEHxcCYdaOMWyawGg1qVZnkDRtWHt5WuRAVuTyvECttRpVNR+BiVdFHn
bFZYa6xST5R+gdN16/WRknEdq2aKwFDFkVEE1CwuoV/9foLSer/QxFOTt7ajeybKi7TDVzjKY9Uz
hwYGeTm4ob2CotM54CN6MSQZLFzugFDlp1M8EzXL6NSZCh30Ea/VMDTVQqCi8sti76Rs5bhDv+Bl
/NrEZapIhaYw4nNIWqYDNLlNUNRsBYYt9SNE4s0gmws3p62qxuwsacW5E7s2zEay0unFkNNazUmR
L/NMX1VtVisNfi5r4m3h87o9p9QuEyd6EQ0WbRLaBFZMHkAzcTWPYPxwm6sylTtWtKFpszue48In
g90T0ISK8y5bVJhfRllTK1HOF03rVzE2q2huburqdMhGJ7AJ/cBwYhRo72U+JBes8tzAy2njzxX4
zbqtumVEq1ShFrmrLBzcIX0xgt/SjGlzUZMOABoXTYMmFbk8X47lFk2RL0Xf+Z7pybKMQXs5XRnK
kebKk+0Nq6p6MyY4D5u+bXbgtIlNZhOxcG0eX5t+hHWaxMNtDO5n6zjxhxRFr7O6uCizSgTAJZ3q
PKm2JDa5AouV+GQs9rw1L6ssmxRDZaEylGmweKJURachWGh5r0gpWr90rVAFw9d4ZG+rDINp4dRH
vSzWVteqicGLPXgDcVKPvhXV6EcFSNFU0k0Zu+dNGWe7rES7JhsvNMPdK481YS1xsZ14jXxpHaLG
rtjNZo62xM2drU3TIUymOPXh9I78vGdtupaN48KibFmvBJv77ejC68sz7C5Hpy7XI5tfxqhMQtjb
djdFzTbTHfMzsS49bwyLXrsqp3IXEUL8thlvc16+bI1YcwErgrVlv7B4KBYj+PKqRsnrLvF8p4R1
Ep3rFlZY15FN5YnFkHdcOX1cBahLGVgBFtR2coM6auIzmvcr1kYrZBNXzcb9wGv5skrbZDHrDMzQ
mL4zTq39DqKqhRtXi8a2oVc20q+4jE891q/H3mlV1Jm3VeTmgaGuqyAnmPqkGKOgLl8MbTwoifii
J50IIg98OGM3bhSdwezFwo65CUgTRmQcw4jFBKRiuO1h96WCBOSORjWEN3T0p5mpSed0M+Jp9vMW
RANNJV7EKb6bQa4uHF4pSSq51p53HTcrTwsSaBvdulGSBU2DL+KZvkwZlptplAHyGWG1SuM8Whc6
P830aIJpNNWLVr6e8iQCqZhaVeeFC977YtBOEci6TQOeKRRrCNL6zCegFxe4883YC1UT711sYaEW
uPd5VjV+2Z/rGt/oebpLnf7V3CeV6stp6SRx0Mp85dh6MQnQ1xKUWlIbPyVoOSCeb1GaFdsCQbzW
V2Dv87bKwdzo1B+EphtmGjAnTkMVSnOxnbubOHL0ggyoOXNSg3aRe8VHIXcgg4mq2QgrLc4qZecW
+dipKGiSFlQ3E0QBXBnX0wePlbcepT1IwWjOqWvBqbLVMmpdHXhGp6H2Wu1rue/qWaxacPv8NHfS
nW3LKAAnp3xd9t1Z01TRe2r6C0d07FXSD2kYk4hudR232wjMVBh7U/GqGevr+6ZGOqcVysVrN0I4
4CKadrgp0CnuIh7aws1fpl3yBgiW6H3d5qvWzM4biC3KYK675ixyhmjT9VG9SN12iXXUraqxSF9m
Wf5m1zvZ+KqJQLhjhneG4Ck0ScxPGzxcyNmLTivbR6ddmt1QQ+YNoRAsZ1nrZxGRAY269KJl76Jm
6C6Mrpdjh5ywjFKgLEySrJFhN1OEh9Oy58QvRNYEiVfyYGx0rsTYhTMyNyIy5+AYgaLl7Woo22rX
lOO6dDJYtM2ayTHRaprfEiPKD0MVv4rhsKJdzt1KpdJuTJsoWK2B6+oLlmYviaWLwphrmmdgYWsV
Y239Ie61cqLiLMpxFjgu3qMer/q+WbWJOa9lEeYG7cHBuvXArY7NKgYi+CKPB6JEV41hhac8TK32
bdy8HYbtfItk9g5C2EjFHav9WEOYkGbDqtHe2TBGvd+700VZkOtRmkwlHX8PuQY/L+trmjbbhpZn
BvG1Y50bNrun5dx1aqjaGO5RfahsYRa0nDM/SdMFRLjYh8Vtg6rdxsjGizpBQxiXd7DbFEL2PnTi
ldZ6x/IovtC0eFe0YBQdVlzScqBh5TjvcVT7zfyhboFyyOsu8XljX1rdtKc6uxjd3oSDk3sq0W2/
BqMe5v38As48cWsJ2oyfA/j6eiq6WEF5Fg+Aix1WGpIcKul7uoAw5jI/hCyce1tGu3MI9AtlWZ0r
COtUIuIdHdqFJ5t1k+R7TNwyMDl7lxXYd7PZUzPN33Kc3uCKVaqY8rdVW1tlKmSDmogNi1Rp7Vk0
TXg5Dc5r2JLuBYVwNjCTADyLD3PW3hhDTkeWT/4wxYqg9MKJ4w+uw3GQCm/BulqGZogTNb3OPAbq
ahRcidZlIXBfvcpzd2UT8GBbMtNLN6v8MXXR+VA59LLXoz5vhQyS5KC1HM28TYuKO1kWpZrBDUo1
ACRgzn6KQAnXZcH9IZpyZWpvS+bXhCXzbuxJDd4idZZVysKhM5XSmVm+7SWEPay27zQS73XeXDSE
v61tnm5GCgE3Nqzym44D9yfC2PFsaKpO7zSprhOOt3FHl5nIt3q4smLO1YTmaGndQZFE6iXLah6g
IsJhirI+zHR11Re2C2HDZa2+PoPqG+701pZTbWL98Qywz1//68bm8O/+UKovPx6OEPvyDapcH84e
+9NWyzt7yN43x40OHPjne305/urAO38+C+uIyX44rewTB/x3Lv4kB/5wQMiPOfBvc9v3tPlDl48U
OHIFpJ2g1tGDY8kO20yA5/5IgR9OjgHKGYhPECVo4QL5/JECJ3BalgQxg915UKD6cMLCRwocsxMM
GXYCtavAyEIakf0tChwY+K8JcPD3YK8mHK8BZDsw6pBS/pYATzmaiDBOtX2NjdbnmR6qRRc5I0SA
gzgjEGpXKCKnAuWXMNL0jGubB8DnFi+g6mk8rWZvCbmUz+/vMVbePTzzK1IeStsohcJ2OPIDNmZD
Bvsw5q9I+STXzRQ3uoKAzwyhdro+0F1sbqSjc59Z+xK5rT4zNjUhw+mFGzu+1vNbnjnk1eDaYuXk
dRXmeISvpVZkHvEmAgsy017s5kICQRMbbz3QpgfHT6jMgpeaQL7BF3kFTmYs0GrI2Hhj0JQsc57X
QArSZeKl3utxcrUPpzSwLQfObdulbqqYSe2uK4dilwJrD/XjdjGI3Fw7ZMl0TU5rqslpJ68y3Ztd
PyJn2Yl6VjAle+3YYQExdAYsBEXbrknSreZNunKaqFlGbs1DDU6FMo30TiFf425ECSkDT1ZYTRYD
0V5C8IJFb4C6isAzLCsWyARXgXbsInZSupu7UiqbSrYqIrtLUta9o9J5kc7dKocdpNd9xb3Qjl6x
A+5Sb6gj0cICHyayLvVjXAxvpxH4aTm25AIYmvxsokn8cKE5hLNuWdQX3hSFBA/NliQT+CNueZbm
zGzYXH9AWRWt7/UuhOg8qAY9hYlwgj9fNVBGd7xmDhvrJGxp9WC7Fz9K5CR8EiUqjd3SmifryDG9
39kW+2PTnmUxbf18xGs9ixwqUP90tR4JEFSQsUMBOSxYKGmGjWSHDNNXi1WQpCNVZ/QWYrJ9MXnp
uTN1iyjGLByRKK5H6hq/KFN/HGQFVEtbLGlelssM2K2CmO4DL9sbd0brPx/XoUz06xcC4wJ5hDJr
qKOG4kM4NeTbcSWlI+MuHelpPObXc91CSOUB6+PBXhPIUvUoLJN23EQ84RA/VmgLFgFth4TemWSU
i0R3mZratlIunLd1dv9H9MsmLvv3JgUR4NaDkJfW6LRpZOL3phhWXtYKJeL5xZ9PhbjfT4Ui6cKW
MKiZ4PxYH3CCeVEYi4AkdeOglyjktuxuDO9OJaa5H1nP2UEqIVNON37ohSTLzNSrKIKYoElGiHEh
OzAZoXpdoYDOExAWJAPd4LW7MhcU3BhXeTgrF41Dy7WTx5Fyp0aq0bW9MnIAn3oAst7t3Z1pnds/
nx6Ck46OJwgJSAlFvaDyYCFBWe+3WLVZX+QdbbpTFNdsUxZRolqq51XbAm/WxpqHZDhDjVetIpyd
edl8M+WWqTy9GZnTQ0YqapdDmr9CkQO+ctmioMP92x5R58LrPgxZfqExsCV1VIAz6WDX73iJ/Sjq
XtS2m1Uls9WUZNFi4O20pgMwEX2r03PTNs155c7gB0YzeWtKcKxa7ekLrnV/1ooMshal8d56PU0V
5OHiy5TYeVd7E/g0hws05rcTruMrOTKyhaCSPPwOJU0vZVvqa+5oeTrYJg2IO3hvYykuwIVMbmIz
JadNFE3Bw5MnAUjr/IUhZb2peAaKHzQz1Nkkr3TcgdbzkjOIseZg6Ob3czIPrwuO7SEbSlRiOdmW
UfFhHNrOH+RQbOIq0RAhYQIZmTmU4Pe90o37oqIi9etygIc1jC1wNEk1UXub9LpZZ17+ru+NA4k9
ynp/zFqIg6EB18ULpvF5byd0NjmhAHsalvGEL+Tg9qoWwyuDaA3xoRy2kWA6pLXxljifRahl9qGZ
dXzaH+igbi1xjteRqbga83iVx0huuJXnHRHVsioyT8meTpAVyt+00pFARkD44zRus4TALGobdw2C
8nKOkmo34/4d7t1ilbjRqrXOHIqBDQvU5XY5pVHuO732ezjsATR5lKWLHCW+hd3ny6zvSBAVXIL9
FIGwHQTPOtMrXEms7AjGJy+61o87NwrA+Llh56SviClexIiUa8PPsgGyQ6VN37o9pBrZC4juusCZ
MiDp4zI5h1xnfCaTN3MSTReFid9BcA35xpZ6Ph6oXkw1cO56mNJdDCSAGhunW6Y9uWHILCaHzMs8
ya5S8MAjyC/4bYmA2U9skCXDvKjn7oWEyb3qGifeMMiVebyGZW7cm7bxwOAW9aB6HEehsHkStgWF
SCJrfAccsQB32Vs0RrFP8iIOujgvNxRV75yYvkFVASIA5amqGxzXh9wouSwriDzn8RYqvl3Fe/v/
yDuzJVd1bdv+yo37rh0UAsErhesqy5k5X4hZAqKWBEL6+tPtuddZa98TcX7gvihswE6nDdIYvbcx
IMeh7PxDoWFWN5FZrlqyMNEBO4692705pbsmFZua21yE+A4jXeLM4XFqCyFyJcM0tL7aI1w0+VJS
L3Favl0RwuRy0nDcMVcdFle4O5gy7TmKu2DjWBVeHTu1OZ9Durd3xVnBwEiRPZd7PlnMkckwBBaq
CeWnhcz8ZKYm78ew2jtz3RzX5SjIDJ/E1Rs7NQx/3vIpC/PGKu9kwyY4tUZVEMXWV+nV45TNyI5O
velVNijWbktlnZcAVpHpfhWlEL9Xka0oJf4SdRHSI1841/I+QBq58VZNh0jn4+o5V6+fU6NEdYL/
AiO/27kNc47lIOadOxHo1kIG+4q3n42Lqy2JZxNmpQt3zV197xpLR11Y8d1UjF1c00aXlYnvROg1
jaclhmwe/cSKGu2QzAYXorrw4qiWHF01bEZYrWocoMShZWomlIBZcx9Kt0tLf+HHiY3R6THI/340
qEkmNaSjDaTa6BQEkiRL63R5LCVEvZBCAm/mQWclDX97NTcb3fT2NGq5Wccq06Xb7wKq7SmoGue0
WAM1AAtBvR+c4dip0J4eQ4S0MwmxbePM0FuSZgmLTRnaKoHSWF9cNZq0ZXOxqzrdXjkj2Rj1uBTH
7tTGoTzbsoU6VhBygHxIDjqEUTR1ssm9ainwzveNj8GlZDkYf+s8tlvojtq2R7ESfdShNEkpfQ+B
Glyqx1CuVPVwPFzZJ38eB7TDFqix/z4iYvZsuyjcRnp8LwWvtk0lhrQNqNio2ZUvWKHyxlnmg8U1
1mb+vE4nGLGTSpaOQDKq+zSoximdSTidaCHfYmujbdUG4ekxKK7c3Ujky8R5dJS9OSIoI9cxMhiC
AbqI14psbNc2F5qLI4npZYoE1nyYqfiZ/eUMg6+8wTUvb/M68MQy9hVJe5tx077JejkP/tCcnHlq
kxIidlJqXVwHU7O8rOY1WZX0kFd07RlGc5vMhaSbYPIzn1XxYSmC9uzUGmq5pf4mCPFtGywE51cb
DP6Z3nEZLmtQB0VkE1JxuSmdkJxF2JQXHmASHt2O5n2M2bleYS8+doz3vY+hNDUADnEXpEbvCOU2
n61raaYWDhBgxZ9cWG/O7Oitk3f+M/SVe4ggQ1ydfj77A+le4mommVN54VkWS5nW2ikPzNX2Gi7M
4l8t2y1QqSDpVBmexvjYRtVXIxUUOOA1+ezSr1wad9MfyS9aqo9hJdMhdF9MAyKng0TaRTSdfPen
44hfcJdIfk9hc4V3sWSWB5TG9Nt16o7M49BECuKIQxOFC5ATWuaxaRHd3Lf92d0ss0jGIF4zf1Kr
Tf24Hg/CCZZ/P9SNB1F46rTMvSX88ditF6v/vXt+PCyncMBijwHGMdiUKewT9sCiaqYAR8k7UbXc
UavAsyznqvniSUmahAxLfxg7Bibr8fDvoWi6YiOZOUVxX0wfFS+6g1pcYtKh0q/uyvmmL6t9KZp5
O9/fPnpgWssdWlnvw2PjY3hsezzqZVcdYPXVIZ0PXT8th8ejobRRm4jaKTfctl/IJMXhz+DE/370
+MaGsUS2I9SQVpOyhzZgBtJ+Y/8MTUDgmK2rg3Sj6ZNASbWHmF4/qfsA2m5OIzUVG8qKvkwNNU0+
9UGUOaSonmIDib7zJr4pGoBP9YTYhK6W3coqDm+iWYKTrs1BdTBn5rhSm3Ec2E08BqhsmO7o5e/j
4XW2iae43D9e/tjhVZHNpr6a8serHjtGU6sdt8wkbu36R8CAt8Ip49vEvOpMZrizPTYRHjkkYZon
PuuW6+OIqhDxjfrz16qpLL7Kv17ZzSv077E5+wb6MAiE8ikgUfkUTtrJvQgL2mObdtfyiUT9uGPT
4CWPp49hKsr16PPh5fGqx7EFjN2rqRQQO7zoH4cOJuvHbr5UXX2LnCE8chB3t85Cz4Z/H++Au9Bb
dd9mel/nXWkBX9AWC9PC8aFNID4fh/x9XFgfi7gh18cbaTtpuPXC5o2Mrn643uox8P78kccBcmhp
Kgc7bfQa0NvjbZxgjLakLcNk6CP8JQv5L3WGosmXOsxbh3CStEET3CiZD5Mt7tE6Xsvvm4j027Qz
S799bHsMowohDNsJy/j9uMcAsaQ9ra5/NjUy/nVaf8+uWz+NrIFSPuZAa/hThEUr7Mb64nSedwtD
88Ibpz8qVfnwjrFpNmLMWKz8jFT4N++bHju5Gfo9FjRwZ/dtjyH2jcSP/c8tZMLxZQAh2yu8/d+H
9loOeTeuNovvhzx28ED5B4A9X/7+64/t6yyTRrD6+vf22OBc5K0/7h5HmPtH6ECGbOaQIJEa2XRb
OOyPoMCShEFEJAHW5G0XG3GkxDq4uQMLbs4M62oIzbR9bPPv24CyrZuRFjZ9bHsMcQ9gR+oUeNfT
36cXJ0F7CSmSkvqoF4CmzTSznFiLOW4pScJJ+baGnB9X2yxJ2+sqmZnwktXVW9VSfVPTC63si1BL
Nlu2Ztr6AHkbcpvuQy9WsCpeAXOfBwUMdGxzBt0hqyjHBLoQ0AG5ts15XZf945A/2wQsJIShtz/P
OHGfZNwctUe9bavcCss2mK6pqe3FRn1iB/iFfEGks8ThHROp36tqQsgXxj9pVe1qrOvJaNmOEvfT
twbz3ytdywspYBCChKrH+YNJPaXIB19gjsRj/eQxsm069aQKDsv5PNXzgQSsz7RA1ls38Ac9OSZT
H527Gc4jd+HD8qsX9EB+W7IJmuadmtUD1hK0KYH3B740SAY4dxFXvyUvLzWPfbiqOpFBMYFaqF+9
omly2/tny5ybV8D6rcgL20ajeSmNmRLMVTQt7ZiPMBjg1mhwc+P47jlLCNBSZH1vX5WrjmFVpSNj
31ZyaPtia8obIIljVNXLxiwt1EtODgUfDeRCCfNBx0+FN2S8UZ/+ivSrR+QHs1w902HZEK9vkkqO
mGhaR9xtc5NIpwOru/qnUkdAmh0O8II49WbqgveALIBXcIIlcWGjJEb8VZF9Gy8fldyErvi+kPIM
6U6flwpYEaeEfRgVH2PCvU+fN0/irV+RP5UwzjC1DchIgwZ+crsiiHDPAB+jVEbqEBewX4Iygsun
f41rc4vGMPflvOezujUTFqUl+DEOyw8kSOnQRTvevTBn+Cki9jp29hAvYu+326Kz1TYWFCpWI75J
waLNNIudKBagJR7MaRNWJ0ShYP3Gb1pxe5xocS1c94W6MMjQx7jKBtlNSQloJen8Dgl8jWw3Djcw
urPezl/6ongTyMbLpniJmgnv5O2ZW1RJrd0XN5y/eMX64trlAxLqu/FinWARfSuC8MCQqmyGKh/q
+Nco6ZM3TTdgIZ/RvDZXHb/KZQ0wE8R1CvfP5Fr5Fwi5QSTTdmk8hBlzkfqTMyRCOtOhpVhoQxAF
37zAHmaqER04/pBGulc/o6GH5egs+ggxaUygw4jDbAxLHeIv2wDKaz4vROSAV6bcSmSUmolj2RCb
RMX4c+14sF19QfO47QK8ka933XIrlb++CGdJi0r/0tQ423Ka7bFzvDOK0KKtobbZLJ16Hefhy6Sn
7kdc9j9GJnjWeEu8dYo12tpyPBCxlIcWHnGGMAKpUNXQjAyxPS6AJEiPHAKczWahY5n3vLEnwdWr
XGsYgMK7kYI27zou87Xyy5eJtDB8Wb5Aq3yL4rl7dT1Aa/zWjDb+Oa/zp9JGf+nAPsMf7l6LyQty
2kfREy56ul9Le/G498RG3X5yj/YbxitYt1TcpKvmIwfTcnTb5lmjgkFsbAS5vR+AllTN8i0MlrMr
8xZ3PfkwJvqiZ/ULCPwHWlgMb8Cx9iJavtQjmXbIxkHACos5qdV2XyFxRXrYm71fiegajuo+bQAN
Cuu8VGt8hnWrdzWKXdPl03MafSRKDhl04CmPkCC8w91OXQ3ofSzrEkx6irpynBdDGT4DOUvnLhqy
oWZuTu/LZpHTcHBfPYXlYhH9F+VacaZuPSftAmPSZYBg8I8uewuINPV967xVb0vggQzjjrquvd+d
VwWVNLTr+TGIkB7XeD42xdoe4tLVL5OLJLGKpvEbUA3vArkNmagN4j2orgyprj32DQcLacZd1ATQ
GNhCdraK2jT2lnLXe218Bmy5H6WcD5ot8dnY2bUwPbCDw73MJfwOgG94WpmyPoxzcC5W0d1QHkBP
TgyOK2r1li6d/yOIpiBzAuKmzhSbnQh6gJmqXDdBjJmK90Lt1IJ5vkP9BMITTp9ttY4HzSFfMg0M
1DHr17GfvTyK1+narICaAgP83SHiyXHJmDLtbPxw7I6LiIHdDpbuehJdaUD0uTd1t9cV+/MMoOyF
zKAEhsHCBA5Gk+HmN9d4US0k3KX6xfxv7qzZ78lML43HIjCfrN97JAivWKrfeN2Lw+NZP6BIgLIq
ypgnxnM5B8V+jJy6TZ0qajJqQH2Eqzg1LkSyalmAQsdB6kPF33ABac83VZWPNUJmJ+LP/n2Q05BF
oPauQ6H5M/UmetJ9/VQU8bbw3eIdAkeRglhzz0hOsWxi5k0LXkffg+677IrmGw9aYFm+ygpn6S5V
RetsLsrqY63bj5ou8e9iyBxAfr+t9n92rewSUrfDTVarAiED3QolPOZlicEy1XWc+0hDk4haeijp
ugV2Qo7wwMpTOM0zgqe4ygoVdAdXBrsOWcHFUw1LxtkzW68vRqzhYvqmdPAcCoEaBE+oxPituUCE
Qmi/0pvt+CHGwjPDJGTLQRAky+My2lQAQM75Mtxl7grLwwC8NLVRkAtf9adwHhNdhaCiIe4C5RaY
9p3yzO42QIce+ZuBDe0XpalKtESKTKLjWiM/jiDtYHYNXyodpKonxcHRoB2UctYrLNSfpCqW42zv
pgtohiM4zh4Z3uq81pE+SCzw2eJW85eFsCzsjZdSM0bnpgxFFkbjeAimlgHM3jXlaWGd/mGpRSg3
yens2eVnOw4Uqb9v3ldm/J2RX3htTDa65fhNtR5U0QXIZq3pMxBDk66uuCCf8k8DfraLQa1DMBZx
2i+li7QY3GTbcbFbBUNuMTXRZQGGuesHxLXD1CtAZ16EHNJ4buLLYEqENeM27BboIhMmkjiauoO/
FtNuZqZPZVl2R8rjTA2Lf+v82nmZRmZSAlY3geGMD0aG/uTP5Ngi2z25Li1Pnlw/gCQDR2OE7WU3
Nns7RvSzr2m7W5lfXfoF2TszZ7+EjrQQEt5Y8AI01D36Hu83y4JyF+IhfW2kBzKZl/62F8bZdOWg
8FVN7GVYoKrpXVlrULIC2qw3uGnrLuzZh7Z1oJ3cNL43piUytI9ogZbK5wohmjFgUPl0oHMpLu04
s5Q1rZMDL29/NT0oG7cZhlx0TpP7tkIisBAHSP50Ylzaj7bVcYaEMmou0xh0ezP4v4UAxue6pfOM
vvH+xVC6EwqhtnV0uW+aNm+aqHsHRXNYF/BSzsi2XjTIt3ElftbOw5IP3D15q/XOVIFt8yzVz5Bp
0rZ1rxDFgqcK8gw0dPlRE1O/LhOpX0lJs7qy3ZPPcWpXfYtwE/H91a2PKkR6WXKKSLBd6b4eTXhc
CNYxVxTDs3HjI29nGGWKrk+cls8BLKuLMPTQGVm+lCFpQU2anxVAp1/UIOVppvdiKPVzzaN5OwX1
pTOszAVkkSfMrFHCAf8ShrV7beJvfv1rGMfleSjwitYUX5H//eioJjegr+9BEXnfe6nbpCHuzYWi
9jrw8NDUfgxmTB7oaLNeetOvYg6/FS6t3+fBk2nQONA5OvEsumlMQ2DHX+vaXoO6y6OyM8+sRGTq
9ADSNceVWZAAizIS8jNrZZ/Dku9gk4VvvDHjN9dhmwGk+9B44UcZG72RfAxQj9Csb9wAUauRPZnx
K1FlnQJQRRGACGBSibDbBjVz8gotFbcjCo8TSoK5AJ/Uo4Bo7TPZFlhjXefdoc3n0skQNVm9vAq9
I5jg0piu/FzEOGkIq95KjzwPwcTz2kQofTNIB+VjqNr2susr+N0AMoJUs3ltE9kBTS4scv0OEg8I
wEstVpVbUnSbIWhE1hm+bkloy0PRxl/RWRyge0H9Y1sjSXB6QXaxshKuK2hn2YIk0EtwJj2cCd+/
x6Ni6KdEWjGCDS/s2zKBHmxKHO1/E1g+Lk4r5MUpui2x4XSsWURQAwRuPWI6OHnBRFODs/SrUu5z
UKvihaHSLeN9vGSE1ugXFwYvFMLdC/TIbcn9A59n8wT5CteCMw27JvTBl1ZreOhqei6jrjjXY5/G
o6Nfiph84JtJoZJizod8VY/VT8n96ejEzXRk92qvAYBDNg/4sWqi2w3i7uoix2LHRCuep2ldEcQV
7NxUC3ujPJWBSEXFaI00EZOHGXnCURSkywJri9/H57WK99al7Ya7tjwOs/O9NoW9OrqymVUUAle1
lOeaOywPYG0mj6ePwbARkni7XKgc5VNnv3PX1LdVxkgTmocK3WYQA6+c9G9Oh3TSsuYlas2cL4H9
DZq0TzwTqRM3tHj3+6A/QUcvoSwNfE9hHdJJHYVFzjVRqFpwGWecF527txMbknkM+VbX7c+5c90N
GAVUOp4o6epT25ZPFbDrbQnYL1sQhDA4SyhrBBqw4lePh5EhmIY4hA8QDVH32o9wRkLd7Ko6AvzX
GAki/OeKXVtn7pF4jn0WrIBGZBgZhNo/baOyyZEfxVSi6M+Wfo4V3d/VUeggNfd16ggsilVEIS3P
yHo8HhXXetWp0v1PH57+kaPQZetSMJoAMGnatV214TXrT1bKz8KgJEZWAwTguS1ukB6dUzSr3J91
3sMi+qJMoFHD1Lp77lTh2YhqP4Yh3JyCWxAbTB28mjqbFXhMpoJwfoYdhcFbv7ehAIDsorxv0B+G
1i7Se9kccXjqCXA+k/O2tIodBxAWR7p47FhPgd2aqPi+CB/ShboEK2L2lq/tbo6R29flr7miC3Ix
v87iWcEu7qPfoEbibQR3/ChHqMGzr/hRRTWSoLnPFbXxdplrkY+m/Onc8QgUPcxgO4pnLsh2HB2y
9Ud/uBpUmSWYtNwD8VibtVLnwmmLrOLvqgqipHAdg2xXVSiyuNcBOARuAIkUlBII9AprqSjaL9HS
LBBmekiuDpKQwPF4VsDulfQq66jOgimUaVw2m8ZWQHFQJorzA7F3LFDlhOgQBvJNrrBiUb9yWIFw
pytcoKegm3I2T/Z5LiN8ClK8Fp2mv6vm0pdRsdcO5XsZuXkXo+8N4sQ6QaTgbOdAf2ulzGWo7E5P
fXkA6VonKwpMjwFArWNVjFdCA7otxOQfVUdFRjptUs8zFfqZ/K8cEBpK/idvg9si4OaqQOlwO0Xc
1e//YTgGeISCEALiltnpBDuBp00DLMGxUB0KVHGlBKKFr1EFhVKGButs8YSC21NY2VtfIMkbQH9u
wzoc0wKtkkDOxkP+v3/G+63P/udnDNFIAS3/QzS7Aov4T1YJisdSt20zH/vW/7Cj+ZDcA9Ae8mGz
TK6ChubOiVvVByadeUsbFm+Vf/KY2Y1qHTGDs0uhIpbV8/xVTnLLpapf8sq0rz7K9+EJQGmLsRSg
jnH+3i2tyWC2h6e6i//8J/9ugnD7Zyn/P4HQf/Kh/1/iqCEaY/7jN7/zrv/RkeF/3EzoDqT+edF/
86j+v3BtBmCpQgCWjz62f/Go9561fwGo7r8YGNMYXblwB9E4ivz/+3/+AlCDf4UOuqmhGOOvTrd/
8bf/8cOh7cS/n/+zB4Pn3m91+Z9nZeDd74WJ+4ZEMbpI3W9c9c+zcghLEhIxF4feaVA0NxeoGoC1
nN85rYW4kNadVj07Tutv6qE4dU00I7dvu5cR/QNeUA71StoGRh16Dxylk+KsJbld9buQo2fz2i9N
7tbtj4X6xSEkDI5c1O6G2IlT4QuR9nL1t1q5N+pJiBSgV8qYyUMRYVh7Kw/gv1wsaD1CE3/dh63c
C/QqS8LYwFifO+RWHcqAEDzR0ZdHK64tKKF8HkWUuLRHOTNn07llYV6i+g1ljt0Xy5k46RleKxSc
r3FT2jPHvH5dloQN81mvSm2pDEwqGCLGBeRFXk5xcyLl175whi3uzzInM41PTl+4WeSiereYivmK
OOjb6tCt9lDFFHRAWx1Vl9uocNAogDXFx1pNeyYt5LjGpguymdxalLNrp2WIRJtfKNnZWz6LD+Im
Eb9XrepSHFTszVffsZmaouXQimnPyegcWw+TrcNrmwe9Ygf4sRGiGIvQEff5y0ZWHF2/eF99BWGT
dmvSdxOOnxTJVo6Fj8pbW0ChqPsaLh5DGN36nd30zCevQUVubWkTaqSfxpZAsOjFpmWBPIY1ElNU
4xwZTdF64D5XhSkjCAvKoifXQNo+7Uta50gYXkm3uOcWRVsHz+1yJRcHrSYguJelhtFKVLUVernV
nhGnABSW2rUuKk4Ip1+tCuR7XUr8hpjIUETXIuGdrQKa4fJEoqIU5FW5HNBAIdisYGYzOcjfSzDY
FA0tvpcNZYc4FLvGfxW9gAgkgPJR7sHEcvHlKqLptn2VtUePkFl/AaJrOG4j7cUrkl1P7/wCEQH4
u3eoUuVujtZiM7IQDTVGtzsXEew6b6D1hi1dev9EqamhFcdq2PNCLu8DTIld7EEwKLoVIR7Wgre4
Lz8cPg8/ezgxs1YOCmXDDW4xNqYOAHCgM/yZx3Z+qkEbXVx/ysQd8J5VEnj87BDt7ksEqs8jQ6uB
0ffjbeg3qO0V9XqK/OEOFR6cCapR3aEGa/TWbo/vq3kffLN/bB86IBqqs+PeamCvZMXlfbdOh3Vy
NjUru2wpUWRmlG63PZXDK6gNf09d6P+mf49dMTyZrkmVcd/A7nTn2B131M7x1bDplVuOK3FAXwG7
iuWw9ChEs74H+Qh8kg+OJNFxQBIatZlXjCEkIb/edTYIMwcGzVY2td6Y+6MQ2Xr+qIVsrPH2ftm7
bz5KyfwINU+BmwQ3BPVV+lQ4jdyZGlde56+Z23V9Cj6renY7r95iSp1QbrU6qQWoC2tfpBpq6q4R
0ZvDGWr1PSilVDjJhFrWfNZ+PrioohkwCfZtA+m02hWx+o6pB9Wxa4OghmbOOtR5PUh7Lxi5CCCG
yaALdoW/dJxnODnV4rY7LxyKVE74F+fF3EP/4NSt5Z4A7oY11MiNgsNblMtP8CoWoDcKcWV/r4TT
SgKfBAPPighXLyqLqqHZrHGsUgJMcmsqe45VUWeaVG4WF21Opf+7aQv5gyIZ41x9K4oSugT5oWAK
hZqEQMAaYA9Ac3NUIdiT1mI9It7dQj4nmUQN+7VFX4kg1GlDSxTN+uyDlkWzpV30hchuQCHkcGzc
w+CM9FxbnLekmdLOV2+Eznw7WJIQOn3GI0H2MCKkdOoQlar8qze2SP6mEOTXUJwFr/dIooMXpwq8
jTtW0QFMT3he3Ok86nBNat4X3/weddYriz8RzoqNbNWTHQKzwS+I67WqUYYqpgqVWuifAnSG7HuK
6YrpdcsGv/6kgyNgqHjeERMGu1Q8cNGYYtFPHbOo1ymuYBHa31zrHyjZxALVufdJ3b+0g2C7ehAr
xBqKciWNyoBl3RTzMuV+xTqc7xencs2JIe9HLWl0WFtw/EpMw3nkXX8cXQIa9a9NJbNNGtGiRpHe
WJ+JtiJDSxcfZeBQHCITojI7Di89VsVNXVq4YtlDj6+l83MsfoIYX7dQJIvLY6BrRy7DhPgtUJ+V
IWX6EOV72OGbxdwr1KfZnEeCdjBRG8W4xqLM89FFxs7evHH59IMu0QzIpKx2zDQEloNaM4DQQ7YA
jqsZCnHdntAcOKnEBD4DRevAcAHpQgOSo+qL4BYgs01CAnFTTGIXIstOrBIJh9G+ie/z/mPy1/2w
XCyK8tGsp7hCMhrRKQA5TGk5FpCR5U1gl7S6y8RaRyAbWNGdPF+cJz9YblAWG6jsWIfuknkgBCZI
HPQYIhOtiaP7z84bZlAxJgDDCbYzWKWzgU0mM2JbP50MWtMkDuaGa2w9NHmoAltfra4QkBT9eZQA
0l3mgS/UKH4uGmBroL2gsPfJKvysr9AxY/JHtHuBWx4tsP9NwDa+CzIOt1t7DkkoD7qBV1O3NcAO
v7l5BvgvOtvOuwCC/M0T6JtTz5zlj72PbXSwPXyGq1cCThzQwCWvvZBdH0PXsWrrQxdKHk9BGEVX
HmOiIoKdiQea1A810j4GiV1b9CcoxxaFzs2IHMohn17nfANt/V3JghwUKbuLA80S6K4uv6JPzrsk
8tCiCcGZNnX8gi/+aApXZa1L1UEFKIOOnXHYCoCJn4V2d6iIc18ZLurz0vh1CtQBfX+GVe5x222R
jqAiTgFjExhts0EJ0Pjphv269XC6b1p8N3ncePOOU3ECYRK8TFFsz8DagPxzM336DYjtOBiGE/Rp
szFF7OU9Bak1xOxFVO2JiEBvp4m7m6Ztpk/Pj44E4fNL6bvm3DQCSDJW6pt27M8YPnWKJh4j6tTr
+S1SeoPsTXzWM4I2mL9047iCZIs/BiCa4yuq1NFJibw0U1M9qwnVlkHt1slsPChUImhzW6P6KIBZ
doDogyYzOjr45L/YO5PdxpltSz8RL4I9ORXVS5bcdxPCdjrZ9308/f1C/6lzLlAFFGpeE0KSMxNp
SYzYsdda3/7y3DJ796nkD6nlhGuXFP+H6KO30s/yR9KN9aUfy7fWsPfjtFgfVM0IRdFY3ult1j4l
dX8/q9e1oR82aRh6W7w4kB/qhmCUy1oWNt2LmI+pM3/6obsbu02ckoTKs0mJ4n9zSymPcT0FbVpc
DN86R/P0PFXS2LrGHGgqstuQsm0Lzuv9stcSNjUjFnaAy2InrfRUZ1WyakV09vqS4GIdvjSWW6z0
Kn6hFqL7ZdEzZtf6RNZmu5aPS5segU98ZKNlbYcxurezeiMNsBEEFtfpHG7cwjz7RLmK7lcr3OdM
ohFOadBnnJbtiH5m4XOTKShGWQsaRtaFwCsfpDkTAsgOw2x/ucnKa/27RG/ywMmaZp3UY0MTMfrG
BPZidU6xdjRsCvG4axs5BW7hX1OxlBhbp29XafJReh/Nc31wB9YQmkSyYJ+zcwN4UzVtjHnCDdDT
BKt0/It5d2o3WqH9ujl2UQDIgeXkBMZGymG3leLa0AAyMEDUTvOGP0qFC6yHyYpBWHRfhjevfZSq
3Bvni6TIXglj/nEihFOmkdEncMrXwo5fs9a+c3ygN350qcr64kwJpVRzCt3yDjvEtmm8jqQGHDl6
E4Bgym8NolJuvlTGEtEZhsQ1AUBDFsexX+x6EGugC3p3HTfJo47ECbhjuNpatavS5Ey3YFyXCx93
n92NY/2HvEq+8pKNj0exlKN3GIpsPyLHrxcjaoIEQaTtaNVWQtvXKQbzDtdygeHP8AHhTSCdCBMj
N+Te1piGT7loCS7FdmX4PJlGWsxW+9z3lb3HeB1gzxzO4Z9QTt4DHfrQ6Z9xATldmzzSqgTMo4lt
X9CdLJ+mdCrgC9Aqp/3mr0pdL9ZkY2WwuLDJuhHfgyXpWEQYm8qs91dj92ZpdGZJrBUrV8uTcwui
q6rpfPKl8boRUbDZamxuW+xX62YIP61Oi1dVNJ5krOs7z5wXigP/sYvFIbWHfN/6w4thNNxVBo6c
2gGMVkTPnlzwYw8RsbR07khGVFeRs8249NtX45uepnTJHW7TmF40bbPiQiTIHhZ5aJd+x7JwpiGD
mqKTZyjjN4HWyqmL46RlLatelkTLkmwMysLh+BinH5C3SiQQ/J1k0D+9YXoY0eZNv793+NBlXr/V
GSImWyQyufcbLUSMe6PcFgOdqryqnhb/rCN1roe+I7xHXmh0SbgvvI2z6yWf6agRb9CwA2ZNa69o
zm77/VJxZhln/I7EXcgiLE50GQf3nLaIudiFnsIWT/6Sv6a0HFd6/TZGw3DIxfQupvZcNz+Nm51a
kjsrKAS7qrL2U4g82SJ/XWbNOCUJ558OTpM+ZTioZ0J+iYclQYLVAd7UaAcG9cBtopLNI5GviqF+
GNj121KU68jG4q1X+qoCnTj2Gb9IgjWltzgdz737S8tarurSSTfxMDz0Xsc/Fn2Vndzlujmsa5mM
G1tq5K7M+GnKdLLwCcGFZii2hageZTXlwWgVz3QkDxPdU5yy26mRv1Yzf1Rp/tIX2c+QGB+9x82G
g+cl7oqCwmb+tCL70zeqBXaiswUFBbCuI69g2vn+x2oJeKUaJV1t3OttbqPhSDLjMoThdh44f9Cv
ld1WtFApyurDN4t9JqbXhe+GW3PfRPlzItvP5Uu0026mCE+dnahcfeVa3WFyXHftVwB0ogQBX3gw
KBq8O3ZoBGWycaP5ziwcbKVOYFYLVZ33pkfGT7UMz1L2gNrs/LX1U8I23WNkIpKs42JOj1PXvi/C
veAR/KCrWaxseDXwTsQ2q+sXC8+GFVs79klrZ+tyx/nteXASd2cv08mCgqfn5rzziShqpvYTse2v
TbYc7k/6wITVMvZabpe2mvQNcAlrPbTUcUjs4xTm2zjse1hIMFFskaMrkJCwZjyiSb1pG+erNN2D
4YNkyKuL18FT7IrkOvoHHZ9DUDcpgM3Mqek7AR/Sg76J5oPlYtGrHGs9xelKiPq6aA5d095oNxy9
wUMZAEi0jv4GHFC/MH8NX9IClQHl8GVeuJeKsVip3kmyRO9+Lunl6zHLEJJZUE0DlTVkoZEdjQPH
HGS9mxBXtH5qLfuTORbop/nAoXE/OaIJ+jc8vt7KxeTUa/mrnrUkhgR3b8JqFE26XBecHtdOv6zz
0VEAneKtb3v4iz5YmzkCr+fk+bsGRAWXwsBZs1jr0n+ZQ0KduJH7TVfY4YPFW9ARVYHnesZ/J9bD
LrH0JmhmO15FlnYYRa2z9o467oH0i6pybw0oIRKGzZqwz6bFT88J0AqAfxabxIkrwEFya6faWu+X
e2MAQuWZ06fMqufE3KGAyTLe5zFuDaMEFCNpQwx1dybltMLenm4wYRWs6NMdxq0omHL/XIE5MdHS
B+F8VLlYu6HxN4M4u1oWBPsuCrCLeWvdGX1E4u18qpJe305LV578Jn7pjRc9idkf8vhHGDAsM0l5
lv8xzALDpD9+FfnyNk8ZIkrMtuHp6qRbHwFiijX2M+RD5kySHOGjsF6nRn90LE2sMjfeM+mlWIVR
RaZUx4Sv88OgAxG0srsU3khom0Gc9q8ETvHEWQXb6nhx/fojFP6mb1lG+qx5GdunWOrscw3ux1F8
oTYfIul3G8eUV2QkDFFx6AWOoyG7jCWn13JYO2kRbpKb485/hWNUbwHzcYTxXSipWvaT45usNeQt
+DXEtYR/JjS11eLx2VryNexOZQcSDxa/QGAmZnIg80DfiWrG2ofNAt9olu/1DBMnMgjfUoL8ScqM
5cGMT8oHPuv4jD1Nw5embWMRfTV5CRqt8b4lYDQQvCggjbbt8HqN87gcq54jmtv4N6sZLbhCX4Ul
BDPXIdmb0H5ZjP7NKYyWfRKbichETp4503aFKLZ212H6ALlXZ9201mb3bMOaxO/gQoNcpm5lTLRX
TZ0arC0oYWtj+BnUQbe1PquOvAO6CUpmLH9ZTfq7cpTbbr5jv5DrRPs7KNGsyGmPEC4TK2wzKPkg
UvB+b/XSxhtXaUdcMuTkO12cl4RKNPce4hKDGqxWhPxlqjlE55jmcWPD+Gi3jYbQ6C8exi72Z6x/
2SfhRJhORbgzYephFViWxyrbjcthTgy5CkM4IV6C87z7w0miCkJPzFvO4q/+bFib2YoNJGmnI7/l
7QCmIspqdb/H9rlIYokwIEaETX7Ldvwr2/itMFP2lRGwUcr/2ahr3ABlKo5E9YJ4yVICz/5Z05Rd
evQ/erct7vJx/tt7yxWEzSrSvI7umTHxh2WgeXH87PTmfqbnxJmA5qRu8ovH/HU2Wk7JaZmsyjar
MCQM57486Oiya2Ia0TqJ6ITV/XB2aHoaA7iaulq4pabmmHbWR14UNdI7rkYrPxBYetGIPWWGuUVu
o8unk7oFQO0EMaZugglUe1m2juB97WRrkbzqAxakaEsfij27z3SVlSl538CZUWGLyVtB2TD23iTF
wyJg6zTNcLCzPnwworbe6E2vSm2YnD7Gw1In8jEvBfwJk4I6ZM1MeWMqWcdY8vDvllUTr2KSJkB2
aB6pTowgaVpM5cZ363Fl1H62DfP5udTFn8oQ4U73mnSV5HQ44oL3bqgoIiX4Ng+JVdpaOp9E58LA
gHK96gBKTajM2t+MphUtuKU5thZo59vl9tSpW8it+fzoDcZ00EYT3dzGbnv852Ghd+12qqpHFzgo
CKUS88iqHReuMvKSoAkVZUzlvkTSnWcNHlQaGdXx9tLtkquno2WfnMGKd5Zi7/7nEttZdSQ3Qmws
XIDZcoS8ZZz+k3a6Ba7+87QqXEyTmoGfoJiLY80dijqqHgobN+CiLmGBBTuc5ohTKoGr20VL/tej
21MIJYSrwp/eliXcpf9DfsuZSxLQVkUiBnB35pkgg9ncVrSCcO5i5D3eLj1Swz+PCs+Hk3B70Sub
DveB+kO5bjT8h5ZPiBIWng5nOqKY/+tiWQmH6ulsFrG2wc/8g8UabZv/IccMPXD9zqRAUEyg/5l/
y+dzGpeStmcF65FEeBBOo37Eh8tBbJLT5vZ23H7h2yNKHd4EBCMB6NF3BsjAEU2z9AiheDhmFICQ
4k6F+nRH66XtUHZpUaycBaXErOoDKRTz2GWRtfdGfU0PhjyJxrsukjbe/OeTuX1ut8stKAe2DLa1
YdjnLOTYZM3gqx2VH9TcXF6bqIuOWPGjQMZEDD0VNkzbtnzKogmAYN9cdRVJ1FVC8XZxToMKLRYq
vtipIGN/yzTapBv1CedmQd5Rw2i5r1QO8nZp1CP4dOWqUFHJSoUmExWfvP0Al5F2F6pwZatilokK
XJoqekmG37x7mlUgk14KrT4V0pQqrjmo4KbhEuG0yHL2KtSZq3hnqIKe0y3yGQ0oVyoGqlFPXrWU
aKhUIdFSxUVbcqMJ+dFpJEi6kCjtVbS0UCFTV8VNGySMO0kCtb5lUUOVSlXxVGqVnE0TPaRSfxbU
pXbVVaC1JdnKGdk7VWRdOxV6jVQG9nbxVCQWXeilv4VkY+KyiQrODiRo5S1La6hY7XJL2BIPgB9O
gVA3dfc0Q2veZjQcqUq9aJeV5atmC2eXpQtGFQ3mhAr76reELzWISvtWKaaefx7f/sTtYrHRrKOa
NIrZAn1LpyY/wc2nqocI1kw7QDcjVL6BnLG6GP+8Tj8AkqakN6tedFUMmZQy+6kKLcMmL84NHYGM
aFiigs2FS8RZ9ISdTRV71uiNASIjCi1vqWhbBaRdFZXOVXL6dinJUQPtS1CcVLbaInd4tlTgmo26
BDlH7oN286hC2bqKZ2um8xcpDFqzim7DPifFPahAt2VjYMI6iutbxb1hZXerWuXAW3W5PbpdNIOo
OG1vztOEx28XD1FqTZeFaDmA2bgut17shSeY3fal62cueu/t59r+M/c0FCmNiauX9fesUuzLNLkX
bfz2VLRdqJC7Joi7eyr4nt4y8BFpeEPF4kXDOVMricqLjNC8QXoeU9GGfzQ+65TwIHzF1Z02iQrc
42e7x0gorrHK4bsqlq87gAf7gm4ZPR+8X79+/1hBd3yqOpHvKhXuH1XMv78l/g2y/4WCAAhH4QAU
GACuwo0TIBQygGpmC6MhJgJ6wmKUntpqiQ8JWoU75yk+NKgDFsHXbed5BU2ATsEJOgdr7aKABckN
XaAgBpwgnauLSLP1FOJgQEzbtwp70CoAwkTJtpE4DwcFR5AKk2BLgAkd4u8SglBwFEwhV1iFXgEW
IoVakBHJpkrhF0a8vmNH0z5VaAZfQRpKhWtwRsANnkI4aMv8U8F0EAru0E8kJRIb4INQ6Ack3g9O
O99GhziMSTFa25MTBTrECDrJoCMURKJjjwd2nUK2BjDRK9REp6ATvsJPCAsQhe1uegWm8BSiooFV
kaUocFoOvqLjcOkroEUK2SKHcOGw7O/QOrYZ0Q5OxgOsTHAY0QQYY1aIDH0ClgHSm4yZAmgUkDQW
hdTw0g9sVdGlU7CNUGE3PAXg0CFxZGACrPgzm7A4xO6lmka6mE72UojkbYgHAVhkAOpBXiWw2gJI
hbANWL5+tBdp5t8ZBs0BBQYhmo1eYbjAQhCeNQjL28E2WYVDmCKzgosIhRlxFXCkU+iRBAaJrmAk
C1SSReFJdBdBVwFLIsAlHQCTXqFMOgU10eziw1OYk0bD4T5QXO3MQrsOWEf4FsDsVngUT4FSJMSU
wYP6AUAlQlvTFVIlNeduA3DtZxja5ScJ5wM9rI7iAaAovrDDaMfVAcT3QfNo5TXQQIPSbnQVUeNI
FiOZ4wqR05E4Qkf+t5o+Q4DIqKcgq137RUl+kAN0CF6gR0dfVi9o7e2hN7p1XYcWrokie8RMvSVJ
Y10qb7JRlrBVtwOdm07O5d2UN/rerbyfdsysu1hz6SYMhxFFBDlsDnKapiBppvKyhIkaTlFeHeye
rGmNGuIQFtfba7dLWeFQj5KTX3jurnRKb2NH7E9DFLqrym8LkiGZG8ikXtvFcCjbxNk6fvOFojOu
zZCETukUPxDIX1TQYiyS6dgDSABnTKMeh8Jj6d3z8Y4oLPV817v+fHd79E9IqHlsG+NaDmFLto92
e431GjPg0EGB1Z5qWWGIKSJBwCQc1osd4iFQl9sjum+/lmH6W5dvUNhsKpE758HOjiR0rQNtQESy
sQ9teudQzxFbVjJcEA7dNA+MxHRXxqgbG4H4jGfRl/cO2S++u43nLQBEyNhmI//qWORE7uLkMZuj
egcE1DlxGiYv4yMDmP2d3k/VwUzLdRZh/hDZcGixO9wNbdbfyY69aahre1e00VetnLsLZKI1xyUY
dGwXJf2nCWSsutbF1yRahg04xoZ0Jt13a0zOECMV6r3e9KIxHqtueZiNxNk3yN34lH4mk6qv6q1r
EbYI71V/NXzzrtKz1TjSHolyDa8TnsqZLN7K77WdW1bxyVeXmkBD3ZVwbOI8W3eF+BnT9ZBI6ynl
AIyFG9o/mYxgXOwYMNSDU/hHEdcZnCHsQNmSrCyz5ziOyrchbHalYRwS3fApIA2UNI/3qSW0N5f2
tjGy5dnHgrDK43IvpTnceX2Wn326RXRscCRoUktPGTFsy9T1j0onOkq7zFxFUZmuOSnoZ3coPNQP
oJ3OQKeCps+OMDE+m9HKlEYWraY5/utSWh296IyR+y9uAIbCqM9hUJAuMVBedyO4TIcO5zCKP76r
fdcFmX5i4UediAlMYue1Cq2TJakM/BBiBXdMgZA5pbubpe7/mw//L/Og1AhObID/dsX+b+7D41ee
dD//Hq6rvIf/+jv/Nh/q/3UDXgrDhfIIDfM/MEyBrRDhwmAStY4Z0MEl+C8vomH8Fyuq6wnstULN
acIC+S8vIqOifACWDmPFDdBwjv3/BMM0TF3R+v4HehJimO4wbdTwOPqbTE5UKLr/QfMbQoslQC/H
g1PTENd78RrbYXaKRRNvejtjJIuVbZOkqA/8dWNdhcn4FnkBMZ9ha8eLHUR6ljx4XSn2Bja41dAt
/laaAmW+RuUfGVWyC1NX5efPgzP5wIeyM36T7NI7jLToWHq3Y8WdpocosSVW/k2dI167FQTp2h7m
tQxr612OIdoQ9MYgrQQY/MSE5O072arJ43ut1M0XaQ8+1Qu2dBrEIU45iOGENa1jsrYEZ/LFleHn
RDbTajKLxYZi1OjshBsz9h7hgFvKB+6AL1vsU5egX9FMDu8WswWlX1BdFsXeHWmyWeUiDnZq/qK1
JciljvjOW0jQlqcRo5w0ggaawXkcti/y1bsYSHeYKv1YUNJfm5rO0US72sl7/xyhJh9dF5Sw6U/3
s1fN90L6zzSWsi3H0/t8yJtjrBxAwp+fhRnVj0Vzcso2vrMEOYdSxL+VlvR3mW/0d6gFbjCXrbGP
qgKkUkm4RJOYLw32mmhwOSaInFyCbNpTEWACze67rA1cXWaXnGkEG0CSOb+2rK+VnSzbOJIQ2GPW
VtdaYLcNyXQAccwx1hKBFc/2HaZrkjVilBC5CgZUWcD84iYkXqlMeFZZLd+USa8VRjw9m8y9NFmX
Z6v7Jek3PORG90SD6yraOaG/0LT4tiSmEENW/7RjHBkybyylHKk0Mlrsr/EyDg/2zJroThZb2dJs
RJiDqSf2p3XLvlvScS/aoT2A4zv3Tvt3KvWQQCsJDa2YaaK1UChTUDHbG5GJ71dz9kto/Ymtz9u2
ZW+bhokobWKTx6hE+tzAGrhnTBajYnjGSaPQ5wcMiNm6qfX+AHNVQ7AB8VTyPh7qLJrRW0B/z+K1
WHTY0o4YUJLKdxRbZ700Nf3tXFvWGGGH3VziYrv9oJHxj48b5d4z3CdGGUR0l50PUhn2xnTrBz1Z
6ufOWo9DiHKYG1nAnh5zHzD6qzANQY/F+Rb9GO1kDvHRZ1QV9/rG1+r72Ggdvo/Nb9xLb92agjZn
ly17JOGLIDu/JSi4Y7aJ3HRlhj9Ai92tKBodTzsojWKiv5g7RUvJ3rEBDnF4Uu26YagsDiPay1LO
qE8SdDrjvaha2mhnOs0fqtFx7+JWRA2dZzylTbr3UehWNNsKYqU3z9uCCg3QA1ysERj4VAl2x+1e
LvNd5hDq6n36wGZbBjXfwmM1MRhlCs07kZPDCMlCzhFTIuzXCiHi4swmXp+kgFSdcDuy9nA4N7UP
3qXxqcZmsSKNzowGh/NVFgG/k+m92fVEomXOLBISFww1yfMdd9N75IrxjLCpwqeEeHNjwW+LwqxB
mFmoW3fNgmonOnyarnOpxmy5hq0XEBYNyUmysHitox/86hc73rQe6MWTBK3nlWmmh4T1fluGkmS2
pnlB01VXP4ypaRYGRtF//NV76ydt6r96fU4wQ28drau2Rlz3W03vigC+XUR9iJWUdOiGu5oZXtMd
SHc+BH98EyF8hHiecXlGv3mZyxX+n8+Or5uAHo+bFIaW8L4M1z41fbKNp/kkJTHmOKqewej0m7Kz
15QhqH+gwHZx1P3ailHSyeRgzvkfEDLcnFVHM6epZ3hzJrWM0WCm/GoIm636Zda4b5KH0h6fM5gA
69EgD5xX762LSSR0Bpwe9I2oIKE7dm7/hmjRBnOD50lW4sX043O7aG+O013kQpKuKDCLQJo9DgKy
YWRWKxPqgniLpH4f5iaoPAt2KFX82sX7vVSBIZ2zThwWTweRZxS0hIbkmh3wiwRtFSgtNXlgjbmf
Q0yCSdu/MILqLSv9p7HeN3M9BwIAB52T+zBLu/PQ/HVsXJC26e7q+Z2j7DXtGQ+RV925TBU7RFvu
7OwFJxbj3aBYqq0F2VF3visLY60XRW8GQ3gax3oQGmAE08AriiloIxsvZdYOn66rn/R6/grh1SJL
gwOS7btZ4z7KCYW1DUb8pB0CM0sfpdG9dU697HEhLVPcrhn88k2fNd7w2MqqjwiwFi1LwfQQ5idG
EbF/fIV/IgwWKyjzGnZLMGOtTrUoJfMzmP0XtAYHYJnq0Qr2Iw+W2xp833op86uAJvEVrhg7lKBx
Laz3dbgwQWnSfmMj4bjsmuWq63MqpZPbl180Z18lYXrMBIMpdnb6EmrZQ5RnX84lEnTbkwb3aag/
6vpyP6d1sqp659P1hrvE8IDgwYjTEdSL9ntpyyssBHQzpkRy2EqybTn5xqVhPMK0JOsUr91zO3d8
MRPyPEz6a7/ob3KNhiUEfjNcG6ttHxe/jgK7CftHjHsvRr5wH/jCuwoAk+4cnWCZRKfFCc/RaEVP
A4t706WfJuMV0Ous1SzT+rMQIBdijJs4UxmOFiecQsbIdHZTacUn045INZnNhSy4WAmXSTzcSx3f
dhy31OynrNanNfOvzK1V4imctAYoylT0r6Fslr0U47TOaQe9OhmtFvIbjBVoaHJ14/CeYOYRVJef
0PydDYJye8gm3uPJWXa31x2HMRyOM8pjV/kcThpnWEc+Nu9B0/yr1eu4hlVeqbTIlWDRZSGw9jnr
NCVLFj9oWnbIqCyglIni0FdLw5G2tA/4Ygn4larl3kwKLyiDIUkAdquLNTEp0Yjzi1anFjv0uI3T
Mn7XwwEvCSyEA+XjEgydqPfoeBBXoQHBS50tKB9d/+Q2o0TaZA0kdd3SNyvDJ5QtawUybNjcJh36
VvuDcjEey8KM9xkdwK254IfwjV/bZ/gcpo3+dRnNp9puhXLPOisPyfxhxkLRGEt4NDqLvKUDDrcp
5E9eaOlDiFN9hYvqF0dqTc9RjYYrO9AxsflheB1d+gqP91CMjALRh/jqRqe0m43P3nQfbSZ4Dlb4
OzPIKnq3035+nqf2KrKCypW9ZIueU9F4aK1HI8IVSpPU+54qP9CzMPtb+d5TliiGNF3fPIweR4OA
nybNdufRr3BFu23FwAaZhP667eP5oDCmmx65EGY+fjaj0J+icdxNsfk95PNwYTpO9mqX3mUS/XRP
JjAJWE+MnQ1n6trm2me6ZNFOcyttm/VMBiuTyf/iiBLQR81/y774y6CX/BAxny7Io1I7EtU0d5VX
YCCGq1QnPl04xvgscKa1tnjPXRYQhzXJHrmdtShKVlkmlmPmaAgICcNIuR2xBjU+ml98sSPhPFuD
PCTdzHgxbUwYLNoRsCw0Wjy5yUBO0UWPwxiktRCXDhOEsGJ7my5zxYCh8SUx834HSWUmCuHm2zCM
ucOnU6wGJWolYVZzyrKDMF/nujAvpQv3xxvmXcFN8m2bGQ6zsBRbeAoZpXPpXVtRx9joB31tktSE
8rkanW46t/XAulni4uxyo7pMKr6DNrFjwmV8jnu72WlV8t6matvJCW0UCvrS0ASD6qXV27yS8xkz
dKDl0nv0bykRTPQg7ZOomvaSGY/niElveIXuMs0babpO9XtXnUPcgEc4QeYxn/tll9fxo9G2DJFy
5UJgu8ZijmC5HaIJFzOxwqsr40/LIljSp02DHlPNjAU12zMTSogszvNjXDG/t9NBSUlmKKzzZedV
HgksqESPGVwtTmwkmgwEgtI/d/3kH3DAlBfykXTk4sdKCvtEFuY7jfVDXhWc4QZF3sJf9pDl8pPR
iu3p9qxPdP+cskZNcJBCx3afQak2q3rmqJJQm0ic03LK049eYpmlw9xs9LGpAtdIwDZ3mbevfXPX
Zz5DC236LqogTjr3Y25lcVUz3shIPcSVuZaJdVe4hgmCLdRJeSzmLh69cJsP3NNllx5sL6m3VcM5
EZYXO6wwj8Ns6QfGoWOzUxfh9dR8LoyovoL11LmvHf5bp7WmrT3XF3Jf69Qelzc9BzRl9cbxdnEX
41+Pbk+pth3c/urHczaeIifzDmafh3vLLN/cYugh2/vjdZljYzOYI+Fge9BeoxT/S5rl7slLfpZG
WPcsHIGTNtOl1uaH0UpLBnPibXG6VHtuynG5S/36+/asRNJ5ENC1+njSnpOQZAFJXmeN72zN8DD/
TQLYPmIuLqigXI0jF7WvPfokqlvThYDTcs+VeUkAF7kO013KZhU6T3P1w9yZ/pw5c3+m1KZ4KkK5
rnQtgr9GzWcY+rxvI0btVqYX/IqJjAKCYXXfl7nLEjW/mPRXj5Yp95mw0/vcxctJj5O5obIvX/PZ
e7OInG8SPX72oEqcOxDkG4f5gRyoipxz5ORBAzSYJjYxzdOsnWiX+st9YTAzMZobeWliPzvaS0H8
yrXPMCDsM64yBmPAwQbzdNWMzT++fWXe59yw7CrfWc6h4XZb7qJla1i2/zo0GD+EEe+afI43GmFP
xSg1V4YAF8fMUv1hjqbN6EhAsa73aDlp/app8LTLxF/PHna5uM79wDHMi9A198EdmiJgm4tOKL0A
xJzICJzGFuRiKGrFMjAn1GTcKttcj220A3DtDAyGQtvCpqDH6yQZ/2LGEltnTgALEBn63k5F6pNP
JLZWVCbkmjn+oit0GTCixCsRFOGETXnRi6uFZv0g2/RRKzsAMpH5PtCMD+qsLjaOldrwBrUzEbqI
0QsTBL7wq2jc6L0xoTR51sJnP1gvjqy+saH4ZyuiawoM6xxLkF5NE/2F09VuPYZqMoQFnJ/t8f55
ZHUmQ1sjPsS7oo6hAEfXDtjRJsxq/yrV9C3DgWXZLlsL/gRGzrS49lZ5Kv04v2+tjEZ13/4tO7TP
mEFDa3QdQvtT0p9tP/zLRoDojJpzwi/CnFmRfYM7KRMiBEAD3xJ7tFdhjmTqU0CQCtXoSwUY28OT
GcZvjW1xrw9hTxVVPst8ENehZ1lERDriNPvrgVI8jGb1FOLQ3LmCl2sDFIqWWM6hzeP3NK20O2Om
xmMgC3WIYeM5XByYB07cdcwicUDao8h+5Jb2CEBGCzqrqhGR2vBseC5fLgazfy6px4ThqdUCsxfu
bkYJ3HKAGc5YAjHywL3aC1gk2CIm9+xMNpiCvFt2Vtd7r63Fp2NxfD0xT9V7jcvl2lcCu363GZcF
548/u2sz0uygtor2aOrvCHYTXyTyZUhD8z53uY0U3dGeRXysMi/bVAQpKRjidDuFVb6h8dcz9Gzu
T3bAIXyfhV13KVpxHCOZvHUjnTIx3xWTZ54s4SaXApRhblreQ8cy3ocUb1k5FtvbZRkaNSVTr/ay
cj4tTeOUIYtoYxacPsWYbqMKq1g4LDkIz4Gx7D2lb54dqjJ9Lf2cqElHgFUb913jPVa4B23qdMQd
Br9HEQM2YCrV9rHFjTeoseoAJdtndyAHNbVzdbo9JUaIAlLBjd9MFfV0YfTNfSm6azw4zr6v/eTY
99lu4Ct5CL2YWWqzLx/SOp63/83emWS3jmRbdi7Zx18wQ90lAYKlKKqWOlhPr0Bd15hRjiMnlhvy
iB/uL/7yWNnPDl3Sc0kUCZhdu/ecffJES93cMGDgDJw4lLBjKk9S18MQddkdzMxTJgzhN6IPYTvG
qtyYtMOcov02B0HyVDjdoTGH6hh04ewSYxVfesX5yCI93Nlalhw6Y4SiE05okmGa5ZHsjl8PxCXn
u4hDzQaHrXkN51xzEWXH+8RIqm2GMGLPNj+dC2IVIViIO2WuVwvn+mE8m5krxka4y0i5lMbZTRFD
9oj08ZvCxCGagQrbahR66kw9lXIT+DglbH1jtUlxZaCmbmvOuV5RS+HmGGt2YajYd3KWmHGqHYPt
5q7JWuNubNRDnidMCJUwPTvrQzl5IsDTIqv011Qq4piouvJkkyuCxS8cXNlmb5Ogj4pfLTssSjFu
OCQrO5EhRkFTpXiTWb/bo037QK081XJzRY+8rHaQKxp6jsRR1M962ScuA8b5Fi32z6prpo8JAskW
WuVVhEF0QLws2A2oZ8YaY7JthjNC+FK9QE0ir3jNJmd8gjXjIipEsewig7eMZTpveJN4HbUacboe
K5cqaJUL/vH1SFeev77UWRS4BuGhTlqeTKUrTxJFX/XH5398+PXVr3/v5pGJppOYh2DA41p0I5hQ
ZFNokNHnzuxh+yYrCze3lOJOS+vybiCzpMny7PD1pa8HrtP8bPT9z3RBGFVCXGN+BJU1ahJsMaUJ
yYRg6KEbuUPXhzk31GMKGHig6j1IEmM29ngqRVn6hSOc5wasCn3GKN4Rh7TK2Adr06/ASmILyDP0
NWJVnpSO1QEaCSNk7qdT3A208+cZlfXqOLf0+hGsPhLqol68r0+rdrbZ/vRtsf7j15egu3ZbVdW6
vYnxY8M1g5VlsJe908hpbw5NfNNapUCNkKifPe2eaoVT6QVBdtJsnmH/hBwQFdWPdOehGofySIWi
HzCL0lKIxuigd7p1Wjpwal1iyDM8UgG/NwUSMKYXSqbJg9Jb70tkK491P4FfikiloVLcLVk5vuQd
vD32hDcozhwFYCelFq3Koa3uCalLj8OSA6qKqvuvB2SXa8D0XHAnY4PHeftDq/QU5YhQHuphwC87
OF7oLO1+nM2F7cNcntGrPuphph7DpnbcgIrXjU2Am0Rl2a8EJh3rijj2KQk+pg4Os9Pq+V2PLHlO
+/5EKm9xlylAE9LZHnZDo+/rJp32GgLJ1DpTQlpA7yYE3zryxcnk8k3SYD/m8x2BrPclawT6uoK9
nXpx0THtxuX0YKnJz6GZGUM2xcEwW1RgTnTfC+w8WGJJCOsYezp1dQtbBVmlM3DqR42pBImzl0iw
Z9qw/VI92jgakJ3t0VTedYyn6XiQoa1qz8pcHbsauhZOhX06rzehwUzYQtOKhF+g6a+D4aqMoBkA
w527CRUQmK63jmp/MnP2El/H8+at39ZHyMTQdQegaMw7W3G4ZiHHTM2js3T+gv7JqhfiD6pdzhlg
tpO3FoUFlhyHEfVjlplbXZRYVliQjsQo+1Qf2WaqEPpZQ0jFq53ChGPurNfWNrEEsSTFfAxSg9TF
PmFrNccN8wuNd6gbLkoqrmnTaw+wADaJLOcTLo/xPHTddEblqW1MHHeekS8au3bFNaWgkzGDqDto
qezcZA1N1jvjXJn59MSmdqEtWT3baNxIsV5NzEmMpGCMbgKQTAaTFY53lp4DsrLOXx/RCNcPaT17
VjqkZ2N9sB1zAyxvN8eQG206qDhwrV2YnRy1wxEyI7G1JXfPSquOK2A06rLJNJK2IIy+1UVChoXo
vrWM5/xxLlnoqtBXK6x3M/bNTZwyIx4GFcLmY29wUFE0kNpBJCuP4ICJ0pkWfW/jpDAZcdSog8AM
ekjQ/TGW081GRJ9a47OhKLmr5ljmUKhclKrxRoHancUZ59TKT514HpI7DS8NO3U9dExcns2MeUHe
IiHRlmo7NEihNBQA2Zo0bqXb1qg+isky3dXaiKmFWNMkflDZWLb2jH/AGn6Q+PVYa31+XoCwoXL0
Ft6Rbd+VDTm4pWsir/LnsHoa8DJljApAX/XbJOgAPTQoA+SyTbh17axEzB8iikIMkGyqSnwr0ie4
9NLVK1PsNAo50xSP0wT2VwZX1czUzdxPB21RbLdX3xgvbMkPM+D4lQd1XZ1F2LlmigxliNm3lXY5
xen00gRq4C2+3Yc9mp3glnCtql0CgIhbW5U0NTR99vEL5wezIzKJjeFBaHH4amXH2AKviYvTVeiD
bvLZ1mnHg6QzqvGU68Frpzg/QlJi9wEvplvgwdogPhkB6GpSwJFZE5rtKHyI6cIlAl17oQ0bUiy2
WR2e0AW90M27oDp8YhvJOY4049aeph/IPB/RML1g4tc3dal9p+mF//g2nLjtUiprgg7MyHAH+04w
RzsKvbrH8yZSkC6NM5bkY2cQZLfE/YJzraZfdvKcjzS5CWd6xB98puEw62RZSOLgtBZ5F7pFsmcz
67EYP9W5+c4R+Ba1iKKZIFxBZ6fbSqEtObcXqURQvUVx0nQNqVUzPFQaVWn5qzOYnilx/QuC7uQj
gmMqzMCSuPMwtmYyTkAWC6Cu9dhB5K33elCfiHtAbTSr5jZNPrLZLLcqY42p4fdxIMPi1DzEbE4c
ATAzCapChoKZ76hOf85S7dCisMjqTt1yNllTtxUUc3mY7wpn0cg3SnnL8nE8wsbluzGORFlX+WJy
bos2CV/R5++5ofdnQ7kfg+FFs/tvjGDMWxI8RikkuixdO4SLPu+I5mJUE2SV2y6OyhEMq+oIZwy2
WYzObooorxkXwBlottIk+l3H7KRwWHMCk0RxU8HSEo3XMSzujYoB4Fw7jd8vstsodtNe1qHz17xZ
yYCnO0Z7Az2SuBZvx8T+ULEqMroonI2B2Wk7NbWxS4XhL3K+NhS1zObsQ7DQLo04GGzQE0KkzZiV
ddO9gx7QT9PpVCgSg1+UiX3f4NnNwQCXupLAlcwyjy1RHnTuhZ2h1YAwBrX1CqyYbtoCjHaGcaA9
EuO7yvt7I67Nk5kol7JOiK2JmSm2FQzuCIcRk7CzRZuIgjJ5sVHaHtKW+xZ4Wxpsyxz35LyUu2BY
HhY9x7VW46DKFypbRV09ofO3Dl+aWdUpImN5NxawDdkvV/R6Ip8cVfuR1gvXhxkc41D2b4ak9qlM
LTxPFprK3lF/cPrp3IZf/V7q1l6Nib2VXfvGWLy8H0Md0dVk7ldbvVGQS5nNduq3pV7RZwkRSqU9
1xvDRSMowQTJ2HLXYQHeJJgwAv9OECPQM2vChWODE7DT0ZtxnlSzrX60FSl+vLn2vTZMLxp94JbZ
/1IlzgFBZrss5WuzvLWMrHBthMpeScvZsxP85VOibZiacnaUaBiAHQk2tVDbLqLp7/MrAFUsLpb2
A5YKmrnZudAsH3exoCUNet6PyInYBEO30MmQIHwaw5O6pblVXB3Clny77BKFonlrwjJD82SHzGrg
HIb6sqv6ASpECRoyEYyWlviltZn/Qbu46VOobsLE8tXJ+lAKZKuytpmYa8Hi9XaNQCxdRpQJbCxD
OeyNtld/GO9RPB1anRZQq7FOKUkdPPX7SYf+bXINbp0WBNOgsnCXjLOxS2oeTdXUh76AknNqPikU
mDwqhIsA3lsTKSamSwnmQFEJ0IgIFx3TOsz0D8nvSm4JURLwjpyK13A9a4CGM4iwNxdlX2DS9NTO
qrxAZL2na3Ci2kC+Y2DApxWvQYW6ehpruwf0CLj06/8KpKHvIQky5xtm86zuAB/7jT5vB8sJTmkn
Dn2hdTdqUyDkRDYb3Vwf5EIGaxoqOOyxVG/tDG93ZOH8zjEvE/JSeBwX8eiLaNuOJFDMeBiIdpx+
mlBcNlMcMvqRdCdJNNuAjf9m9eMVDSFMzVard1Dev6sjGQzpxBvDFQOUIADEJGrAOE5EuFReRCxu
kpFDaoKbN48ECoUuCR63eonfdOGZ8lsQQ/gzlKneztq1HmLUdOIhY+QYjN+YquwbRkReZqI/Cdez
fNserSEHo4vfiuSN6Mjs5GYl+XuE3xV0QsHsF3W6mv+YJXjB5mxqGfkNEzkJ3LN7hvibclj2dZzu
w7n5sQYZYmlHFxcZV4T/e3gCkY3lQs/Z0zGufzKhwME8vxKY7kTqM9JMP7GKn3lcnKsie4RD9Ktm
fIMWCUW1JlRPWGXjxh0/mOmpB/t+13XOna4BkbA2cd4/WLr9jEiTBuOivbC78nIOLuvTS7g+G1lj
dK/C5KlifiidanLLortPRHrQ+vhnO5+xoDM2q/ygKj9bnYtCxactYngk4fDh2JjOisJ8Is0Ng77D
HWWNh7xuCaGyjNucZrdswcbczKWrOzS0hRbxqjVeXOl3656SjSMlO9tOCDmhDN40ZmeboQS5EGj5
pjc4KvTRiKWhQ2671vyz3sSwpBwkGrzEc4h2O7tJc3rOyc3aNnZ9awKjd6Mf5EwFSMDhaVlK3u3h
8HP4jxDPTAXlXD1SEDbVpyGMZk/i5hPgWFa95YEsTizcKGU3Bm3dpAFyVBBNOeQ9sA0x/rSnqNoV
89obrhU/ozIyg1G/VW2m32AuEM+T0JF2yIGayrF+jFu7frSVaVsE1rJpcrU9AOeQz8HYMWch15eh
0rKDkhY8ENeH5XAiu8vsrX0AL91rSsxDVUQPuqtqv+xTz1RWd1JriacyZN8zshT6m/xEfMkTbTEQ
ynIAfBTm8sSmO/jcWb/mGem6PiLpNi3inAJMNgNP5HkBxWBPzuyHmoOzLZ63yKla2lDjTcnNyJ8m
Kz2LsPSXwKo/E6a/CxBebFXhqOXHuLTB4+g/g6gfUFZPuPinPtx8nVjAOidbIwwHT8+V0MtAa4Nc
m3Z03rxmutUS23mWzYQuglgy9GGjO0G9E4imBSUFg6WNpbYnDdfBRlOr3qeHgAmzk4TipGz2CWNt
9Hue6UByMFs8jCsSG8p1fBcWhYfo/TVLsPrAlduMFcihKIwOKFWyfU7IlDnqtpuPIdlCYZ55RhwZ
GwDoqbkcDSU95ma6Q8D93rQIB/Peo4tDBJ/SnPA9GFCst6Iw7+LRdnBQt/ExCnNv1JQHAldRJfTa
Tij2MzsaB9ofZpNfeSUIV8EG2DfjnaU014nUOfzea5884jxLXxW1pbavetvYpsjptn1lLHu7HkbP
CqKaZn8cXqImM+/YXLdxWUNX6gD/ja9quy2bIf8AAeDrw12DmOvGVPaF+Uu/A/AuZdLepD2/QhUj
Ay42yNmIJ8PLNbHjXFC9GNHPnibtH7Hh/1+V+4cq93vZF10zP/wkFLz4X/+Afn4pbM2/JYJe/s//
nuLfNLnrd/xDkWub/2VJZF6E70lN6nIVxP4TB4q4VrMM3QYcsuYS69Bk/0kHRZErTCo6i5BpSe42
yM5/KnL1/4I+qZvgTFShITWz/l/i6Y3fop9Vsp015L0qB01dStX+jQ3aaAMALMLhLmVOrRKOSP5W
GCjLYveQ4qXUGus+svTpolvx/McDq80/PiLrpN4aHfHw4zL4c3qXDEv8PVJMCMCm01/BdqlHJFv1
Tu3U7GXUg+cwK720s9HOEngqL3CqohNGKJJ68qZ7tI1ivM91w50qFrE8G1TUiPy2oGrQ6WVsZUuP
eDRt9Z8J3Y+hAAnPrXY0C7jjVtTkrjED3eotTvVrR43kRZWZLYbGbbx+GvXTw58E2P8DXlWo4q+K
ZpV3kDfIskwdrJpmarz3f1Y0x5C9o7SrhnNsxgtGjKysr4XSRG4fTfYe30p+qYMKr4sGI0NTuxyh
V7rc5fmalx1iHZqQOqVH0wyNdkctH0SfkRohB5tlfu/Quz6mOpG3a3p4Zcaz66gUOfH6aaz3Jea5
pOCUOVinNMauj15Te0WWrGw7NqauKWFPxNcRruR7IQsGcIvdoC3mCJQYufBlt8ItUiluw6CM+6wz
EEgRF3bq6qQ6t1jNNkvb7XtpKOclj+f7OdIQDTtoxIKJZr9Uxi3JcayKWorsCjkeChNkNJFWFReN
70ep55zCHoWYolOXFiyXD18fxZWG/2X2hxwKQleb8oUEtZTFLXS+j2HkWU5mse0QJtBAmDkGClyB
KkuMqwWLYEkUEnHaudyFw3JKUit/+noYe3FotMS5Ep6ebrrBan2i8qpTu3BmYhAyfwzhGt37rASV
/VOnNC4RA8ecV5oNXm7xa8nae7yi3besG8lUG2bxAvEairbJMOzvr5x/v/VszZKGrYIKRpj/bxeO
VDWjE2MmznRWiAyH6E9HtoZ2M5jIoLoFGUrXAxAIpBOflDJQP7WJg0IW5j3k04ndLR+GJ6GFgmw8
1N/rZ7ojaldPhskNowJQgTrY5nM2yHcCFuiVqdk8bfRsALlR5nF9Grw6TsyfQ0XsNA0g+dQtVzUe
4i1btPasmc1w0AJHbLHbyOcEOO2B5qrgNO6NRN8OgKwFZboNdskCv25U30dLExiiEOBssUzRKkO+
vsWmrpLMnYuzsF7+/kW0fr/7HOwJBjoBGyKwgEHw2/qVapkuK81AvPp19wkUIg9QS8C0B4F+WTK1
upBjV5KUossLGJB48jtOeLuR0IiHXpmcLQKz3AdWKB6+vmZ9IvHrHrqMNQxGCnK0kHdIWherEc3N
kGN5v3ah2t1sR9+cISW9bzDlc2pEsMeSklZ/kQysZp3x1Oj08LQ5YxFAKRfpinM/gv+MrQahCw+M
/4HWdAs/rLCp2TlXdXGaf1/Wdvookgc49eqplKXuZeOQ3KsppdlQE0g5TUtzkDMRExrRga99Aqgo
mmPJBNXcjghSXhpsXb0Rx5/K6iNajBAYo6UjowiHS4Zb4KAk3c9wXWecdZ35+qi0h5+lDOdDOVaX
v3+f9N/eJyCsDsYSdi5HCJPH31ZJQXi7rkxSnAKBw2Fu5nd9RBUGlhiGRpv+SEaabjhYjUeFFCba
pp3F+dWpdrz71WsmUO0kQTyfMqDJAHaUgwQpMBgDMeCh+bgso3C7trR2hl5e41nQH6q7CJ4O87HO
RoAgtJKhBXhaLXivwxIef1zPdxq+O0o9oDCcvE3bCO6+/PZfD5FdJmdH5US+pveaaW/u/8NrYv91
5wAHYgsDKB2+RnYRPvjrzlHEEflf/K4T2RBFr8UXMyQdLsPUitGuhLjUGeEO/JXxOJYgO6ZBwJXQ
qflEuZQ47zvt2Sij16hp83vuQExsWV+RkCy1V7LZ06T4AZttorWYlZcYHfcE9G4oEW+PpJnjMXzO
TKPaOYPRHkWZ1wx+MAtSJ5vfZ+fdCuvs0zAVPB0tnjalgbwRw0G7ZCU3DSjX+TPv17ykMP+oKnx5
DaTnIzgAB41nR+BTa0yfMl+ecYn8h5Xz34Hmmm1xCZmqpRqmtH83ERWI4UxGEN0JyWZ2nQLJYthO
iL9D8jA/CTq2N+hAFLesp+gRo92wZenHmK0p7cMsNVTzehn69dR0D46lv47MR1xNI/NqTrFyjtbo
PEP6ZgA8rxGhhjmykGjlH04ee03XSG1tecrrmThPhfiohi3TMzBn77KJiKI6RLTuFEx3nFxln2yS
c7q+KUMPvrMLh2dzBq8VQvf1aL2Gbi/N4PPvry2Jb+wvPitVI1/dsbnV2Fl0nNR/vbbyQi+Gthhx
79gQg6rOHh9syzyXSIFe5ZiVh44QK1diIWaYlhPUCA+BTjB8j5hpgZr+aKYeAGKjxvdmGFWs87RO
oes9m7L17WZF0CK6AVpCNbLQWE/U3d//Bfr/8BewN66GMUfqwrFXJ9mfnGLaXEGnqsmIs1Xqvryz
PHUa6oeO5tJzsDieoif1Q2Z0RwJbu7vMseFVjvMHCZChi2ZvdjFF0BFIpuVW093ExTIs3/SQQBbR
NZyoiiw7WzbBMAuZmILwFCdHUs2pbBtL1Pj/eqBksbe5WM+bwshZ/V2s/srdHwWl1T6L1gkOzhzV
LkoqSCBWoN1F1hp7uqrSjZqWSNj1z3//8mj/ZqTjDMCGxyiK5WM9Dvz15SEv2bSx6k/HYoTuOikT
LfVZi/xMEg46mA6tODCSYsHYYhgKhJBeq1z8Fc2BUGcYhl1jvTRpzFgLpfeTUgSFWypQmpaxza+p
kezLLNF+MD19TLJ6/qaMSNlkHqlvRZzRgHIY+BcG6coi4D5rEixzFmQ1fhM01qrMb8KJfaBOmHRD
7RlO4nS/fvZHk8TGSPf3L4c0frveDciLli11LnUJ6lpf//1PV4ti6pnmzC2B6YogdImtNST0i36A
YjxUuKwgM0eCYU2a7vCMA523mvJuWZpf0hL2ZiT7gHibiZFFx+YP24sjUIt3dsBkZ9vVa1lq5g+U
I3I79NH3hCA5m+bCTAINmZd//6eI30NE+FNMi6OdKR0KGmn+ZpGES8G7pBXIf3qUg1WM9Vlb3jHa
XbW2j/0GPMFjiAX8BPYKD0jd4YAP8xXQOEKnWGxZkaGAgrjNrYs5B4bl9gWV7n94lkKq6579Zy8n
Z1pBTIUwJLeYKr7+kD+95m1cTUwRKhJR4ZNmE/m1hvMMKJOa+l7ORDrgLi4fV9UsNsl9Y0HCITsg
AERAIBD5gpj35ulYi3jXqaVLL+ySWOFeI4QnWbrHRqu8Yt1H5IlvhZYhINP0RGwFWLP7jzLSnq+R
aL+leg1+OTiggkK/QQKxYEXtzhLMt8mo6H2seg/G4B0mNqC8JL0XSAYwdjKI8ZGU+d0Q+Ex2ZBec
i1pcRH012E4aRUMLM+4qS9nFXYn+ZDxG1rOW5rQqWTPE8LTImiufmWrGrTGjsuIkxuRycRHFXolv
81NN81IGlGP600neE/s9nyHdw83b9GSABQej2oeTRxjQ9MhcOvlObl+OkQoWaTtT512z+5I/lrZS
rD41xq/RRlRAoR4FfsguE7W3RrlO+gvhDcLBff+pKhA/kw2yGyAxCQSSNtpTRqTIs+nvmmjfXcsA
tIspbkIRFTo7ze7ctfk075OJNyviUDXJ3bQorxhpD6QCuTDgDhWab9GiRSXGFoKXqdZ+hTIT6M8D
KJCnwdAuYs79SgfOBlwgBbdOctaYQJZjy9vHQ+KrVntrs+Uol5ZzKt7K2HrSUUMMS7BZKmavGVZ/
JCXVcGqjDpLHR6goWAkJlM3fKkx4GeBKJ+lvYa67mEA8AiLovWX2I8kbFQxUQ5P7JtW2gBIQTzNa
Q32xi+H6BwstOTFvjPKNOK3tdMiARYTig+0NUwDDf3k/LeA+QixoIROtl1SSowWbooMNZUX8sHh8
Cwk9tBdY+hHYRfyd90EYvoToNcIo1sEyjr+Qwx0xZH/G4YBMTkfz53g4ObfSm4iq3OilxW9bXBNB
p5P3p3nmcsEL9NKGr5ggNpqBT/XZqK4TwZHJTj7r4VbTvxH0sPpztsr8o58BhphQvUGwp7g0Eeht
S/HWF4xF+sdBI1+CCQWkNo3zvf7UNe9rdB6j1fCjNe+H7okYEvtlZKrRduxMN3yXiD+QMNII8Ggd
K5DJu+gOvH6IUg6ovRbk7ujgirBONbNnpnxLsOuJA+HFRI5UBO9gIEPE2feZeGe/aPJN+TGgryh9
UEAdDshMEP/dNtRNZbTRjXl9LkHeuR1O0ljBRwWaHWT6GpnoVqnDDyehgnEh5glPbdqN2bX3Siz9
anxR0+DOoq1u/5Ra50+puk/hlCcSKex6FAscD+r+JiRyIu2MI//lT+zdga5xhOaPl2GWqNj0zqOn
xaiS/yv2pKZuVUV3jQx0x8BtkEV+OugowQg2V5FhcPmnAe2q5FbW9bGoB18XxjYhyHRqB4akdJac
/qAQVGkNjqsw60qb5GQRDTMTijIs2KqqO7sQ92ZgHmrZAxsmVRZd/xACtu/0x3Aq/Rkq63poH3P2
7oyxNrd2qBSukiDfByy3jGcBrlsYlNqenR4y5ZpHt6bHarGFslZG+xqcJ/oGesctLtFNE54rBpvR
Ea2csZwj5wNNK9STF5l+B1p6NBHJFFD30E2vjlVQGvraw7tMWLGiAJ0LGgYXhKrlVdx0pymzebGb
5CW3UP21IgjeCyP3Y1FKV4PuedHn7mc2TcoTZazYscxko6F5ss6pvCPzlscqyMG027BFpfh+0QNi
+CZlDvtzRr0yImw41IPoXQYzn4yMs/tYmOOjM42HOuEIlgC821aDHhyEo8SuapOEquJ7qtLZ3KC+
PkzxYh2Uwi49LUHejnWFHqYTP6MlxJJnOQfNsZhtq/VbbtfTrg2S1G9KB/N00xKoowzvtKIEPbur
o6r9jkicCs6x4ke14ZO73bx11MoHR6DVBxbdvqnmYGzm2sI0kBfyJUO9/PW/VfZgHWclsSkb+K5w
ylHVxy1dlk6h1WdNbDDzKZFR98oQWJ7zklrTSsYXDfXajZCWwaV4cw5Q74Y3nap6bEfzeYJKdilH
HXccoOG30Zls5vZ9yZDMuptUMT2gUiSwuGvcpSfXQlvZe+0Q/uNBSwhbn/Lk8vX1cnEUKHRhSMLg
0krLhz5APdROvjpXB32AYZiERE/HihFvjf/+SY3BlFFKXrE2/QjUWfVshVwkYkNJze4TZi9h+q2U
qyNo/cVf3/j18PW1f3369a//+tps2n4ecoN3ellmJACodJNz8tlC6GULRmi4h+EKOpzznPMGQlsm
aVbD0DlnkgNhemUg/vcDMhGeydfnRbeeT8qW2JOp7+HsrihCgGiKL2PtjlkbfFAVY0/nlVnglbp2
SJqbuY7pIqjGJgIUk9gMyLsdJn1qbE4fIUPpzsVs7Q1VQu4o937Y3Y1SY2PFecGYjhhlJvVYLsvx
oCI2UeR7r1ITicsIyalXxB384U3ARMvufdIJ/CD6SCSNiE5ngJbtpFB3Rq3v9Gh+KmvtsOIe1uTt
palYOJ2HtlyOZYvHpIh8bWDBcKSLkMkv2/SIbZUeLcFatICY0TZO66/LFQIRjxABNxfDxqxQKsbp
RTal1+qnzI7OKLN3qHDg7Josgu0OS6RvKYnfDmAZVp57suCLISgVWQQNKK+MTAZS6S6bkbmk/WYp
DIIhAQIkSI0C3a8qx5sRjKaHsDI/KqM75WO8c5C/VngcsQRflkUBq4B1PFKgbZr3lZ5czUm/Ysvc
TMzIqH2vs0P4MGS1XCmgTmiPw9J8qzl2Nc1r1rNPBcsLoRSfRvbcW8gxbftsta0/IHPJpbhGSodi
p7qPzf4QgjGvMx/Zwdeb1w82KjdiS3K5VxLlPGK2T9YhtnSgdVg7OT8NU7bLjdZlVoAec9zlGPbn
QXqowz1H4o2o4G0M6b6xlyP3/jWkVnEiciSS+ZH5+l4U5FejOw4Nfw0kdJg4jPmODGOMORb3bDrp
eNIGPw5gc/fa2WqYfWYhEpRtZBOFCS4pzqqjxYK2hjPMNhlRGsRgspPHyOBK3SiG42dF5eWK6nUO
vFdEiirlkIZEWr4jWNokxrLjXO/quM1KW2wIrUR0Ofg9asRwPiqF5ho4bebZdm0VakB/lGHkm8Hg
W7m6Ixj4aOD2a95GYd/XuPthCFFvlr7CvQAofKeOyaPgCY4qt1DX7pKSXKjel1O8Q9V3smb7LJRs
Z0WMKiqWBsGgWZpEI/EUJuwB9otKhSHKxHMI2LSI5FEbwUhihWgrm2GtVm0wojZJZBoQaVNxwURs
cwsNR3+/2Ezp1+Brh/WB+htVjovW1YshOgSLvqs4840K516Os06oIMTiskbwQ4Zmg32EpCBevRSt
jstbCpg9PDq16hNqfSapnlpTfahlfCL650yQI6nhLO2x45cU91SoB/0DRfHeXKrLEs6bmoXSMsQz
J6ODmXenQBW7npgG1mmUOupxmaadKW/V3BzHavI65Bl1/+EAI+CA7M5mtCMY5G5Wo0dOFG8qfKqK
7A4QkrRfr2A0/UFvuNsBoGG2p9m0V/XyEg485UH61vhY1vG+17AQAVnJFcVvmJaF8byXekkJL3Zz
Ry+/Y1k1cLVAqBnIkl0H8+FNUVmmIB3m6x4bqT4hVUejIdsYo+swp0dbCx/Krjob3auy6OdkvGsl
3A7mPfpiEffNtaYZFD4kqvTJcRlmih5zS/Lgns3enxPUUcX4VOuLXyzVcShfIMMehmR5CJfpO7mu
B6ePT7lT3/MODVaOl95AnqIdKiM4aIyQeDdPUWPdgKUG/piK+whzsUxJAeN91LUU777p5kvoDSLx
8NvyzZ9rnS8J/aLj60r0nkGKlIz2uhrvatbf0FF2is0KUw3ojHUvF5mfUyDlqBeqwmvIH8hYAhPM
d/DTRa18q51gT+IGXo3gIHWIrxn3P0aVjrV5hkdICkaPJjrD05XpxwkHU/2Nscl7DQOo7GfQAPJA
Ij17yRHix5btxZvA4JjzyVZGVsTWt4AyLxPGtQz8wuQRcNa2ljuOya6xgHWP2hWXVrQYP8fxUS+S
e06rG70tHubIOMT2YTI1v13ua1TeFWKe1WW6xHAp1E+1MXHzTwcYYG4JU5YGgmd0hl+XqafClMYa
zNr0YFrh9f/SdV7NiXNdFv5FqtJR1i0IENEYp3bfqPrtoJx1lH79PJJ7vndmquZGhQTGBsMJe6/1
rLSQp7wajvSZQcfIh2mjiNUuicGmwI/h72YGnQMM0fM+aAbWxPvG6P0qCA8hOcAuDRLHqL43AZHA
Gq4O0lasiu02/Peh9JoA0Y+C51TND0Vh7/TS3NpBh6N5pDVFvjOc16s7RpdOVU+aoV9GN9rCG99S
/v7o++gtHfWXyGCxEuhE0ZGIkgDtE55BvQF9pl/nySvrwWejNh6pQZE+k5vSfdDzfiKMYJOPtzA4
OQjckP9331XCj60KiT2Ymi1/8Zg+Oc2biyTvOWEbiuymSV4DKNTZwVHbqwrML7XiixqXb4qdP1pR
4VFBWZ3NZwbkY6w6J6PDqi7sX70dfhojE6uanKJmEcGUl2X+G2t5WmoNGWkTldv5tsUfE6HRNO0H
rvLz2L5UjBzKrkBEV5UKcdqkWuCejjPTb18MpT2WlunNCkqQuTuaQ/awAe5b9QBiGGKuAxG8/RQJ
gZMwzDXSCVUV4q8gKatNvdnudoHZn8yqw3AFuYi9ZdSC84yfuqh4n7T+Rm19r0BHqDUHCet8GnPs
GyQkk6Ghuxcxl74SZL6phb5QyXogYzPNMr9msWnr79krsjSvMlPP0Ui8XZYuSQ6WrnybcZ+NAxlF
Znwd8QnnjnlIYSIBQr4mwrnhv7s183gTbHLiPN71ps9i0usjps+MCkmh+ZRpbsj8HrRgj02EBlsZ
71UXnbCg+faDPA6jSK9KYBOTpKt7tQqw0ISnAl67AayjCUiDRzuNKHNJrHkl8hjfufCrufMRLPom
MsUhCF4V4bxDBbzT43mgm32K63TR2FFAhnIeF7tE6Z7z3L0uVAhwqKeyIj9ehL6TJIdMEfdq2S83
6j4w53umdX5tTzeIuG9EGD6nyYyNZpMp3Z3Mglc0AJfMZA2X6UdjYBdU8wWjUOUA4nOt42DDJxim
a+yUF0czj3NzcXrrNCpw5Uvhq0H95kLwcIKfGXDEsKUaELYwjb1+HA45QZJZEfqtPZ5rPgUDpjGj
N7eix6BYTh/6HPhp1oFdLj6rxPxoouk5V4M3wl0ercPaaxkpY/Was2ecSvWTkfLdZVUHxgQnXepZ
NBLcoP2EkHUPcRmIrvTZ6mtle8J89qx24uxEf7Ji+BGjApkreW+L8hAvaY9RdRVQEKvaJ+Jt8Qb7
Id4mSfuzLo1TGhLxURknUdsPdDI8S/Pe2eVNkwY02nazmB0Nyx9gIcgkfHZyBNsTFkrFRQQqnpuk
JTDP3CXldKFdt8nU4hEW0fcisk8WS/3lI64m4XcIb0ecUTsx2A9ZG+dRPyo9nYN5PFvucM6y7O7Y
1rllUziObypToyzqfcEzUCX8Cb3xVNXUIrQADe/WlJ0n+Hq5NR4OO9jHWnORiXak35XJ90qzj44R
Pgaz9YmxO1NBbgei3pGhlQYcCKqpyaZUdM+1PxuM4t1E0JlBTcDQzthZqc53JQ6/TZ9FiEWRt6b6
ix3aB2VINnSLnir7NXPMsy3ja+lox1bPLrR4rgB4L6oRnAJX8YPpQGre1gaNhAfcU8Wh161dIQhx
qwlT/DmW2n4iEbOzrW2fJLsmnZ9kqN4TvsaIlfmgo4/Qr2FEuxWad1VWh8xqj/SrXqRqn0OolaYT
QJjQdnEx7UPro7TsE8bXg4sh1v0QxnwOxpp48+KqOdkpU2dC0atb4wK7YSPLHm+bJNTrrOTsTuMN
41XpJodYZdE6U/2I5zPduHeF7xtwNE+pQ75XLAEVjXVOh4clo6sgTukFV93eNi2fGk5B2hJTaGzu
xRDspq7mWxMd2fsqtrjbpOHWsWRakVfRFk85JFLRQuFBDFLq+q++6M60bh4pZYoWUqseIDOP1Xvr
gnTW9bcsE4zTw294fAywLjocEuXTnTm+Z6pxzPL5iY4Z4IOeOhzRS3VUY7LHiIZCWZmdN9u2H7QE
72JQ9pNIHxnd/V738+w2jiEY1vSkJAMbd6rNufD7qVsqmYD/hl1aYa/NWWu3xmkhzvf5/BAuHk4N
FVQYXQzcQmrzY4yjSx8Yn1M+vZpS+2l3mm8Zkz/0wQXrl6+DKi8py/axPA+TeUrEhwILxckZxHgB
lU7fQyLgSlpGqu58rNwKdkJ+xllDv8PxbKU+GNJmWisuScacoNKXHr+ZrvlMxOjnXCjfYhneFdJJ
qa2SJpN0O8pdI/hQvJ7VH2mOXgVUhKKbrpo7Asz3JKbhC2UNZCSHTrPYu8mba2mQhagr1Irf9iQY
6b+V/E9rgAhS1aeMlRsM6D0SUXIgFZNSh4IJHlLeGLR7oUnfhtIdqM6BwDNfKNo5fa6N8kcdhUdH
KfkUumiTVK+M3/kOnhmg7ppsSQYVj3hg85M6N3Lo2DzekHlRj8RdDB/XLiDEh6OvjdSQCqYioojK
ub8krvBN8QMP4pOdEhjctReIgy8EdbAnY1PfUEApdEAa+CvxeEf8ZSbJSeETGRFURf9TWlmrIa4p
qVesF9fz/1NFWUs3673rQbYVTu2sGzdYhv5Puaf+T+FnfQ7i34IqAIynUjUeNMT0eRtRhYBwJVho
0gko0dJTVuBQBeTXKUUOx0up/15bbxU5DfKvB8YpInEE/RjuRY94ZWUn1di80w1QT3YsznhiEV6f
uhjgTC2pJ6ltw9QsyFRSEeOcxNj8PVSJTSLG1zk1g2Vh9d/3B7ToESXCe1suGW5cnaRN4Oz/eMh6
cf3hv8/z71PMLeDFps1ab30P1uLP+jblA+7VHIra9qsQBQ1OL9x4ryq6OK2HpNShJDBDbu0l7SJc
sjCKgSyI9VaGxoi3bsLA5FofcnnTuuWtWm8B3ywwn4TVMQtYai4Vtn//y1NB2CyduV+ZESR0zjNk
1U2vgVta39v1CQpteUe/nmt5asdMfgY29XlgkPzL6gqOo4E9dfmNs0lmx/rQ9dZ6rV5zPYKZVhgQ
ZwhNf/+wfx+7XksQTyysLO5e70naxGbrlr60Ke91N/DvCYzlve6aqtnjzHkovQJNP5lufdUeqqne
y6na29SNAq07DJ1OxSHeDH869kk5gEy377eKNNkfCBTt9S43810ixoMcJHYV8rbG6bWe3H+U6hoI
WD3OJnxqiAwYrNjL+z8ove66RpZANexKauLqUldIp9v0p4NSEM3zUZXtOU/kngw1gNVUgFJ8kZln
98luqswzLbDjnNvPxFk/0Z096Ecojde4hTMUYGaatXOlRmdiK64ZKK8If6CiA2rc9i2L6sk6Ai3Z
F0rphzI8Yd8HNcoUlKa38jxUoZ8pfCrJYqhKvGKkzQbJeEvt+pVyyh+CXABhnPsRMYFsyhckBCdZ
8X8DfxDrpt8csiT2uj7Zpojyo16CLKEyH5PSmlJ0aOZLyeJBzRNfawnMUD6D3nrWI1awhEnzNmCL
2Vl5iplcoGagRjfXu6DTvBTWAuK8w+BIFsa/WxXLVHKmvuYnWKB0yLoSC2DPqlGNscEGMDEzTxfh
VmVxMrU5267Qr0wFiga9JUSY2NO8bgbDXe9+CaXepzN7gHK+SLAWoBM8XH5ePzmHWkAAAPhmdOkO
fRRyf31J1t1XlDI7GwPCQOhY84pxj5ZVuy9ZwkT8il4xj5NjPSU6vfnqoduwZvPZJ8f2tTN6SvVE
fczsbSPxnNTxZdk5dpi7GwZv2ZO715JzpKndI4ww2JXElo7LApLWyUxLy8Ah2xMghle3czNmDIE5
sNpV8ByizvQSVkApjVZCHghPI+MqNLYZFUoSO/YRL68v4dUjnKRl41vKR6uSXKlTMcP3lEavwnmA
3z70BfRR3d1FY+/l1+RIFRlbprbJHFIX4P0phR8rD2MwNuwZyNz4FZvfrOyPDjdAc1i4j40X2F6b
Fnurq/a9qvmVTgh4JrFaZ+DaKT7jnAdRu1MHwtwg4taAPdEQeXb9XMoMbfOwWdqn1hyyb07wpECj
sRGsAiJ0eGWqTL0yrM6aph/t0drBpOMzLL3CtHZDcKNLGNlUMtPuXgT1Z1y4h5ZfloCziF17Z6Tm
D5K5DwgrcanVmyTA7hiknjqnXsyUElLSk/OPmnKTTe/LQoQglI0OrKOkLo7niBoC2YFe6tK5tGhA
hy7mE4MiAiRVIllCdwQ9QF8c2kwzYIsixUFIojoBt6rElNmR/Q+bN6RoyqEOq3ebcBjphCezp0tQ
aeg7sy289q3CYC3QASqSOO9OUj3GlwqSJglNLz0kvybi3+zmqoXOLsPUV0WSJiXBOekuAbmSmWCT
NNQ/OE/yEoJa6g2BxhQ9HIqFKW0Fd/pxWEz5+jgsbAZeRHJBkek7SniIXOqUCDNT1K8dOyTZ/wR3
tplIgI6ogOoVDB0CFSKYlqmTb+2uPbi0WWwY65OkcAUHCzlsSopHUu/hWvjjFG3zuvHMgU8bMokU
6JtCh6IdyLWcAlDzfDjzmgrBb1X+kwu5cfjVPW+bBPphnMIx9gS5fYCEgTsa+y6s/DiB8JZKnwTk
Y0NgvWLLbRj8mRrQh1jMVNfckCfnkYwVIniYn+Yp98uUMC4j3dl0lEcRXdx02oHo8AyTZRTjcUK9
KMv+yKB6jDQfnbrzI/YTMmhPfcuCWz9DVKIeWm6jPDtVhXsL7W/6SECMQWhvUPlB8G7mFQ18e1/R
1MNQeciYMsweiNhAzxOboYNmpbSLg0FijcJQ2brQsvHcukqPeSA/Bmxe6swlXWc+hVMJROpnPqB2
192NlO2i7dmgMZX1bhoonOTnzlRfI6gupqaeyOrdG7RS5RieRNux1n0CevwsbLoRdfXSWimw4brF
OKlDl6BZfCb87pDO7iEk8SCdkRLG76Vq7vHGkghF7ZvBM3BTsIzkAVQo0uu7gZOxytttjw+UiLmt
cElVcIcdRRrGXNhv/O3AwPCNKTvLdKCB9tuGnaWgIGjL9pAz8MIV4DNA1DNq2JiWzwBfZyqxPdpP
kn1oHZIRGifPNSM9aY+UDVSv15wbVFxygolMMQy2AZWfofxxW5iPoGqtGc04AXC5FlLBFM9KbB4i
qR1BiPyJ2mM0vegVlvnWXhpQ5glO5bupd7u8D48G73ScjZgzW34cAEV4FIwgSjN9q2T8NmIT1o3y
W1hG3/WuOSV4r4vU+UZ7FlM0IyJJOv6yIyZfimqdjupfwEvaxIZ2KzHelUzpVmeee8ROlbjPo3Ik
aQduwIvm9tcknl5IiPzUYvPX3LALKs23BvqRWRHgO8/mJdLUR6tY+CxyEpvAIrG7059Tkd0MmbCw
YanTQ0WNQAVPwaEqxTV045dAmE9NEH6WCqghwdxSyNe2ABsf274Wyz1gEwrT+yU9ze4kBSoMpoyh
0I8OKC9fCNcMtPswxue6nD0KQLuyKD1cwfugHndsOb2AgnnZMF0m0cEJLsAhvcJQPLBdp1K454kk
wOVt0CaMmNQrBu7mnw8+j7YzevHm2Zn1Y28fQ8kKIYyQPFSXaGKy6JOraxhXhsPla7/PI4Ph4U4d
bKvTUglH4sKl/WTSiAxBapgBJnUQUfhLT611pdb51mjapXDtc1GJ0+LUlIlDlHdwbjDeNVXiuTI4
1PN3QkpPUwlEWpNHx6G4GDLb6c6uoRw+UPhOiQSS7SVRvg+6SmbfSGJUBKSR1QW7HgkWszB+4gba
9CT5hdVP6bxM5d0W7wsavciQqO1UXIJ2880Sr2K+QxlGnIDuZoKrQYElIWH7uSRL0bjXvgJsRv7O
2X+x19wYPXwX+aoPh1bzF0pv8lzY77qCpOk4vYtgw4TZvOIZzgh0+g1H46n8Fo9ojbwWybO6df8x
frgfjCn5ViBeu1U3ktWP4Hdf0QSwyKj5t9Fof5EMlcamgxNG72MTye3wB5c8uD83ZX5iE20lkMOq
obunOD5ptKXGeXYc8tQUWXmI4sWrTIeXeMB4rKgFY0zZPSgV1ydzJAJIWKLd4PS36OQgt+MXwQKb
opDoWltitsANQtxK4XdRJrerOSQjXstvCv4oI1PB7Ev7V1uqL2YejjfF7gl1jiQrr0AnQ2AaGyLG
BMmZo+X0fBm63WBWyrkGJ5W7gwSIqwGYMRSTRWoR23tiiEhva9KCpoSDPzUFarcdF99PMdJQN6bx
btoL1bnI6kMSpguMVkne3Vm7ZCo1t2GOnJ3TE3/rMqa9pdOEzx2b6gVKHXtNUC6bZHEuYdz8e1Am
y9dywZ4lmFCpW26Jw322WWxV5XW9lhZ560P6bQ7CmuuLEmEwKWHuftfSCusqIbXZKF7LskmfV12N
5orX9VIqKm/qioCvEY1q1QIT1Ei1JFey95gJlbNG7fK2HsgzI8jBRCokLlYVlhd8etOtScL5pgGO
vs12QBWlNr6vl+gKs4/N41tfYjafoaOt/5n1v8V+kr0r0RJBOEPVWGw0KmtTCGZEK42dMr4kk0Ca
ST8tdui5rD+5HqrkRyw0/RmKULuRk+ruRe00F+JE28t6y1SwoY/ZjSw+cVqfGREKVQYhSedSq99K
opovsqvpBpYAXXLWjVcjZpm92PcUMx2vUY8vR+Of28syYF8922egj8FeqcrkuVKxelcDbXZbrwgt
INfH6+H0B2RUZBiG1A6PP2zC+Uca/YCAoHzCBJqJfXANP6mG4A21wzkb812U59VD1Zvg2hh6s8mI
LPjIcxrkQ/wbNQtchRQX68wtWIZXKvLgT4befVZHYZKXWLYvbLIAJSVz/nNwgoehmSziHKF4rdGf
oAPrl6SnZl9jjLmnOt8spaXD0y6n7lQcq1417nBztpHZtbeM2s+GVSFAPsOYvkWAfInEqQdCc6Lk
Q8m+u02qXYuGIC81zCzSrDLAVwO8zrC0SVsjrllI65esl6yuJED6OQ857wmMgGNKovG1s55Jf00v
oarc1a6tyO/tq7MAYHwrg6H1xnaMd92gop6JxzvCfP2PLu2NQRvm1whVjwYB3604UU5CLavcs1sr
OYSm8odGyjU0a/0XaRLXUkUK20iKWuSCdFF0dZZUjhl0EmR7Gv44j3IvkemT0rjmIe7i4Wxate1l
bRP/U1VPM3s9mvxauls/JrW1d8ckezFkz7d8dJtNOhXRlQJDeE1VzdzHD2r+MAkRbl8aqvGXNGog
PtbRd8to5FG3G3Kw3GFAjEYRLS0zfr3jJjTmRXK3RkayoNffBuLVX5aOd6sTFjsaFQ1dylGWURp/
IqEdKCXZP6wOkFexsAqBhtEjX74zoU9GI/LqVtPfqJEP+UDgeQkDMtNeSurEYxyY7w0GtVvoEm8U
2IP5HmnQu8a+pxNt1OIwC91hsoYtDswWX4sU/WsIP/CJxKiz7UbDa0cHaCOmotrWydy/ssK8ozEy
b+6k9K8Fb+FWL+2QgkDae1Y8BufwkTKARAATC/CL0fBjFBqmOqiYbzp5xl5DNsVez3pmRYPMEjfk
E9yqQDll8qtcPpEwRIY76LSKtUuZbgOtgJZOhseroaIdTsfe+mWwW6DyHf3TNExTOSFULA1Th+7d
EFPIFRBOwiK+FiPo67lV25c551VoCDQ628RzWZrtEzYOE2wQIKZRtk9lmHZPMod72gGQPhoEvO9c
FG/UWpshAoFlo5ZZrKtymhBgoDCWsPRuEwS5uyVCh84dUdTJYopYD2ooqk1rdRPcNIRhetNTO+H/
lLhJ+RIu357ZdjbJBMIXG0TImhl1s1Pn0RUXGsbDIIERh9IlrGR2SdbfbGu94ZWqVn7PXUQVGiFW
g13TrxgcPo/6FF6HYUSkO084TZewkbaLCN7TCv21M1F+FC4Gw+VgqEWxURCl73OQ4kBjsChOCSCV
YdY+ynEI/TlpQZ4uvVBV0ryLYbdctZYVxernwEibQkRnW81o/q0eTOODOPoS1IwtoES1g+9k+68R
QOuIj2tmE7MHcWJnij1oF6RxS+Z59LSGEuZqvMpEOLPpyPfO4r1aL60HmIN+lqvqxSb/6FQY8mdb
R6y2adCy0oxPRcE4SOUEiFbOfoaqY3CeFDaBgS7ltgdcQqTHPJYeHRZWJRoJHSpsqlNkBdm5mUvs
MknRfWRxiEopT34l0vjspfXjy2ecawpUDcOKgFhY41U3zbuly+hlPTCQE76Y6orfITf0I8sqtlOW
3lXVQHOaODQELLN9UKw65FNq3PQsQkmYCFBL2lQS1oC0g1XgbIBi7tnmBJPl+uRmXDDBM8C51kDT
bLViion3imzS6bYexADp2TDxnVXT30ujFBiqBtbhrPh2BOs1302jggTUWpCxkIBe+L2Wh0fGpQkL
uBsdqZL030UDX4I+Tn0YwnL6jkqoRjxKkpCy4yOmFSczmPDzNN0hQVFjNmN2VenuQ/ossut6ut6i
e6KgtNT8fy9JrCYeJh9jcRCIy2hI9SI74+9B0ctyM4Li3SuGPUngqIv+dRT1dGrTxGtsB+DLchBK
6xxMxXleL1k4I76ur7f+XtMOjpvmp0wkzJNFBg6a3USum/UVhVKL8N3sa1rTnHdKibslCxCGNbXX
1U37lM70h9cD2bHgu8DJ/HtpfYS9XC95/Hqd4Jv2OJQhovygIMMG838am0CrljN4NUh0SrvfDzKL
H471Tw4o5clhBznpJQqm5cDsR3x7o4iva+nyiIBH9NjKPXxZpZ9VLDkqjdScdMjsz1ijoIN6obhb
fWE91W5WbUgNtj9D2Ytt3ue/rUYxDjJS60s/NWjyxih7Cu3mgjDH9huCFxDuA/ppU6E+hmVB7VRd
f5qXa3pUFovTPST0MAopnyGMY5s0U/+0zDq76OlwjUjyuhutcI7IJUEG9MjMw1EDyTUHzx1A02fp
JP3RjuhmrdciJ6sulTsBnGIFm4qaQ6PzJVanX1itpYvDINSUfWER6JhoyTtOAmNfGyBr9KUmguzd
G0YDnLZhvPfj2EKz70L6Up3Am5qmO5fayNkG0XU31R5IYmDIf+Jkfm5CtSOuxMh94yewlAYMaqY9
NZNdUPhujA81cb7ZzEEnp21g8nSk406SvSiKJP2NiNT/nBJPVo75zSZAsAPJclt9bq5wd6YI9S/D
rBoXvxPgPQx0AVaqKH/VMnp1GyedFIYbDdbhLBni2UijpgYEPbYAn9hOUzphsfMegl3fy4WH3qPD
YwWbB8eJz8Wi1wEFR/LBnpJZSyWTBUOmF/MbgF4NF99mMAv3Z+cmUPlZIcSm/pQaw/iJfnreuuXM
InUgdcGVSX/KKllcSSHkV8rkkeZW+QE3SYHoVATneDlN24AQ2hj5cDA3YH867Y0YHvLS59fVss1J
ZGjvup0Fz1keoHAEKeXX6Hfe4ykhiZOXE5TSPsWxmjyQPrabUWdHTusa7YPzQgvaLvTp68nc4D5V
wjmws6v3EcGOO60oqhvcyMwfYnBuI1md50lVUx+vfHXLUKfvWteNH3NB4TSSM/Xp0lWuTlW9wDDT
7rpiDm9VA3lrfTGlc+1gKR+lZD3bjEX10dWFcpgHoigUq+Xlpt+R2mr7dKLsaqsqC3erSLUnMV/R
YBE779LPsbW8JNHGKW7rrTCEhjq4SBzhlMIX0CTqT60p/IT5znc7+EHo6TQ0g7I+11UBMSdEkqy6
KYSI5VrjVlVFeDSGoyYh4Disz/8eHCwFX6eiJodJyXMkrMtDKgnsiU2GAZReQFetEqHv1ByPTDEE
YArKWNuT7Uy0yjI1hKUynOq2uZTLmVp3FejLSTwNY5j7ZmCaZyB79H1AtbFDwGNrL9dE1eBTUY30
1Q5eVls9kcFiOzpiuAX5KM6pcppYifmaaRUHaabOh7Rnes5t9I9jkGujBh412fIgmkJ/q7Q+35UD
j1w/OhltYDhBSKstlbLlbFA6Kfu/B8vJgrPZLFnXMlS6rU2gxKatQrCvegj9sGwk5Xqzcwvq8hTW
3t2yUwB1gSU6mjPoMdOOk1uvm/sC98zzLMD9EOgQ37r/dWl2m6Nd8YnorfJmzEPwnChp8KzbM5mD
Y5ht12vrgTf+VZtZeykFMQjxsnlKl4Md1f1RTVGbwL/T72Ywq+faVa9ZoQ9XqM2gkR0YhdF4ZXNA
Nu1yeQJWygoErWFCfQegZdDsQrWCh6kbzPXljPFVkhm/GYaCSBK163cYSuoXOncPx6GxJBxKO+Uy
PjYuFeyhMqLr2Nq/s6jOPuhC5aD74/yu6Iv9wg5iioPx7xmdim/YWvwMGwNXlYjLHxVcwhQD0uim
T+3g5q+BAuMLi0KCQE0vnsnYQas1GNe2KvwvekNlt0i+FR3QSp65UNjtkk5XqoPXAzy5jRatrLoY
Vtkckj9i8O2TrGXsVrN+tXQqIQEU/8ydC6UUM55FnNKJ7k38jaTGnQPS+pXxeEBEpv4h2y75xs9h
LSblyvCtLEq8MdIfPIPlq1ZuMiNZSA2DtoDaCTRmMzC+ni1Lf+47hBHrGYufnIQ968cKg8nRrtx1
XDWHuDVimLfQG9ZrtY1vjvThhwg/1SbMHxHwrpcEwpqnjrOzX09ncmmQCUXP7AZcyCQfVR1OBxrY
xA9PeviZQjozOls+rMipnxKTnK3MdrozfouWLgkcHVBfkbe+kethmvrCcw1nAupHAXrdAgbwQDCh
KcQ3Tl22pLMsm2VXp9SkwR37MMfgGI5R5U/rHVSQoMNEJd6CNJjv6y3C6NQ7lHGu1eG3yCot32Z3
dSpr7EVllBlXp4l/Iyd/bbN++l6nVuTNneArF+RsU+AjeE5Z9DfbUd3NaglnEojpnwP72pXVw+qE
em/jhN2p2l7Ws9EUaN1kaG/1fhAk+2Ahr/W+uBM83uOewf9NnHjjO1PfbNFSMZGbQXjR0q65mE6z
zQfNvptG5NzHxj4YU9Ve10vrAQ4JWvEKik5APMSlqec3qstYkAjeIBSjjE5hP5BbDzb2ajtkSkeq
OlAkT5mp0zx5l4W7lCYCL2RJ+9SUbftMQoO6KXIA7VY0BV4TttGtNPJgZ6qV+Zy5eui1NeFjukFF
VbiD9r2gNJRMlv170MhAGmHpiIkQIDNBG17l6Z+QaKtoIox76DWx0axCglFmZRi0PRObYw7YFMj5
ZPt7gnpWHMauN1grD8WhxBz4dWterkXLveFoGtf/93FluW2VWfjYTfQP0cwPKm7F89TQbAsXWmGY
GoQyx9WM83yOvbAS80uZy7+3ov9cW+/993Gl1Zqn0sK5uT5kXp7g69bUJw+jJ5ikiP60ds/krWpq
T0wGVfaqKdMHOUwMFXHdEdBl/IjhEZ5XIAxdA/NC+/BlEBXtcDRLkO5ZaJd4ffx1yKl0BKUycHQU
XVb1gidsLpvm6pqUQEHr6G/rqb2cdgu4ALkDS1Zge14f4JsgXXr6pkheZdIgkhuYMb+F5ksDNO5Y
L0Y9hUVE6o19OZwVeKXSC0SNvG0lMa2HkWo2bHdkS0p2Kub4z1pLxCJc22mL1pECcmpNiw3IzHaA
BPZfJb1MoweoF921gVD0HQKNi9w10V/ysZ13kZPrVyWXEhDMYCNlc+QN7j2OXzmor1UtCZ0rneBH
gzSXpKwXWjblWyfw1VaxGbw0omHdWdIslU5qnlu1RJ7FuPgSEVmED7Tr37XJes+elNwMP5WuKE9k
L0lvPR1qXnXfdOI24sN80UyTmDSsqiNYaL+bknnfi346VGlTfwpIkMzp0xvc/OLSuFTlw9ytPvMm
cgnNkTMNIVd4tRphcs1MC4buSLq8IAHc6HrrMlMshVGo4lFQw2qvd1B+zOVQAwzbdGWKRaBq7WtW
KXIvM62K9kZWtU9hOtIVNMtjLS0GNkZq5OiVWrLqx7HxVdBswH6HGkVlvc/QcixFaSPA81I0CvP6
UrE2p5DdqpvSA4+IzxoEHYW/lT0D6tOo0+WLTZcRdyn3DbMe7Pp2QlkN07olGXno6jOsl/rMy3Cd
7XqzKY3ooLWKtkCStRgfAxVkdkTkSk7VWzGQ2bFeWg//VpY1PZJ79MEkfbLerjexnqrnZLCxgwed
eu5/6W4izxSP+poEDq6sD1gPKIshbs4pbcI5Ny46DTYajHosmIg7IGEk4RHqmy9W6Xy56RKOdFnP
h5B9RY6ae3ak6UO8vpH6VPItHTLtyijngD2X5i5M9XgxfRgAeuzmJW3fgyiQETGkorhz9lXEMqN6
PSMRs32enLzbD2VseMpEoIwDoe2rEg8eIN83iZPu22VbJCOq8Ou9jerAt1ru/TrV6DG4Wdgf3IXT
hN9qa9td9ZQvz75eapVqa2RJ9bSerfSN5VGJNqKsbebn0kiTWyToig2hjMjVrTOP1qvBjsGV3/LR
g2nS3sdU+ycLNRN1MFh2GqoqrfEuPbL2LQgsnNR3o+5xpLmD4Bu03Evhe2NjKMAQOpySQom/BbPF
nkxxXsH2lYRMosb4um7xQyj6KFyHu683iWRX8gaX8/UPdogLRtpPHaFWsfMnIUjPrweu560a70D9
KSxdVeuyHkxSvb5u/Xut0SNPhbi0nxG9ISsgLoL9KAtHgb2p/V7LfC8I/RzjUaMe0/J1mSgxlPSv
VFuL/our81qOW9mS6BchAh5Vr2jfbFrRvyDoBG+rYL9+Fqg7cyPmpYOSjnTIbqBQlTtzJWlqxE9Z
HUwKm8PKBJ5s9c8yh2afWs3O6OUSVstpgodJMzjV9BpqZ684LFv+yq0DEoX+u1fGF/tLpp8a9kvU
XdVuti/VcsCUpHZLZ931Rp9SXEEMSk5KbHzR3vSNc180gp7SpLo4feyRd2xf4NhhPYuOq6COxYYj
Hh4naTi3PPpJnLJ7ZxG2iuaDaJW6mDYtjF1rP/XQ/0Oj6Rki1ggl2HdlFDG8Tu6Fy3ID14kJFREa
ExNuLUucm/kHSZkHBsl7O6KAmn+SNGC26h843/HcTnK80E3RkZ2oHjyJ1SVOvWsPTyEfF/OZtNac
tzLw1j46TIJKX4onE3wXd5v4k5TTJclQLaJRZqHCH5yy1ISUibxFdXdKtfW0riUHkwLIUtcv/gTL
acire4/Lz3PcTZl/qiq+m+L+c/1IM5qBk6QmHG7iKmICGIev2ud+Hn20jHkJbrLRIPvR25dZSIas
BGBzInsyi56XwXosKnnLjI3YSD6xQfSTT7sdXlnPwNZTT0c2uj6UjrXtmV+3rv3jJP63Ub/W8UyV
Q9uTUWwfuigjb0W3cTZ8j3X/3RrFpek4WMqFRITQes//ae/HyCmUjKoBLv9QxPsc5Sns2GrTumU7
W4cRt4u9kWbF1de8s6nJPo8FdG4cuxHz8KJbDmY+Ynju1L70i4d6cSj28m/QzLKNj3bVtgS/9JQ+
tp39ksop3lnufB4CbNR6vbiD0r+zKyNs46LcOyAJs7Hfp6N5K7LpVkrnljJfXFVjuxFotTPpAsw6
ZC3EMxM4MVOrMcifxvU8jDgkzUl9AdoNNonD+JTwQh87n8IgCxlX+9aZDdLJuY8PrxGhHXUzm0B9
bKf6Fsnow0twVeKu5DFH325M9UBsgztqdXyHPgYZHF9qkg2vtLC92NJAYfOKK0bJeQi++mQ1+myw
su6ycsbHxJFtWv1oTUSrUt/HWwq6wrrBQy2aQ9z6VDHEPCgX07qqTarni3bnzpQZTBQdmJMk3pKW
hwSjfTh49T37jUsaofN1WhNWyOFVq867JhMZM3KmJCPbshXVq3dlsJE0mzttFY/SS63dTH1QiMRG
87MrruJlhGTkk+6kGiMcLT61ysZX5UP987jW6xY73xT/0HYCA11veXo0KGQlKxszkTZ3z9zLDYsH
hxbVPpgibfdNXrO/l6R15bAZS0LbOGOIvRcZ6IOABrm0uPCtsfysE8AcQ2ajYyz6XXImqw62Pfgq
UpVu00VeWzTx7SoktWr5lnjYcFiQSE6gIcDcbvY9XuGQWlon50gJ8PnTJsI8WcfZI2w2taa1mbG6
t+Vt1IDMrwP1YiTdj2DgumIeRvyM1QBxe7GMH8M3XitMKDVwZ+F3Z8pEDn137if/qvaqE7iUYlvr
mOllafhhV7lvXs5qSOH4Zywih2Ci6YVkDKjQTDiaB66DG9E0+OEWHrgyPqRoV+x+ESaXfDg4GUUC
rq9ZVGf1py30C5unH4KHD0ESfbPzpRPU5IlPMN6daIJo6Sza+p/kox7oGXqiHencDX+RLzljGZ6F
1YRgSZZsnRqrjW3gWIpjor95xkzZqddxh3rvuz7fjw0fitnaYUcJbN8lVEm5+adb0p8mIYQQqvZ6
A6OS1bwTxuVaGArcIq51Aup5qLtvLyitTVWm95Gb7DWrb+Dj6MwTMe9tv906rtYXRlcffQCmViRX
VTsX+znHajhUj8OSf8eNZnrtqxcnp42ol84PYAhvUxHInWbSkrI7xstiXQ/l9CcZFEFiqDCjc5S5
KsM58p1dFmQwgkALmAFF3hnRU3h3xqaIpoq66uRK5tgA4Vc4PrzGyvsxpvkFJzt6qcV/IYDbtSoR
4TJEt2VF7UvPZjVmnD7g5zDGZRchPFG+XtzIWrz1DlQVhn23bDnPTuDhMoTYECL8PVoR/2YtLWCj
RbQxQROIzP62LExZCWF3e5XL22x6impcS2PMfLzKSHHEODzBeWlJs5NwLLwTQ8dedwm+PH/CVNPp
J0MmO9FpERauvppF/9j7G5UzSZyc5qmt5phoVHawAj3vfCHN0AGzLHzp7YwkhAwzbNxIHoPe/hYK
v65gASKiPNGKMCBsivbZEPq2s8TfuKQ1u69KyE4eJeR55FiERIe7oRj/jgjlwmXZTIryla3GM1dP
v7ed7n7G72ctpklGvf+Bj89gyxpJ2+XNRpgFVswCJx/TpjOG+usxjW4qvJdFh9PUqs+GP8B56+Yt
ofAfuzAUzUIlj39jn7DfKCgJ3EQOICj2AzSi7FK6EMK2rTiUqXeXqXyY99Yz5EFaIrgxwkn3n6Za
GKpG86Ubs9u4JzAciKbDugcVdN9LgIp4tbobq6J5oKwQ/Qv/ITCS/qbqo2o3o8CGYN3IIhOZhQA1
4YcXmIA90F3se3DrYPsAIRLD1F2K6sb2Capn+bQg2/WPA4aIE2atcXH5HmR13aiSJHiHTEBlFXiY
Rb5wecIYdY62bQcb3SAtZan5kvcprbzjOoZtRs4N5kw+L1mwV4OJ0HYSVpVIQh1EFEgy8HpErdmO
np3cBEX7RVOhArsi8b6p5Sb7BTSvLwxzlgOGDE2hbaduoCkJ9rw3lIJ8jWrqHmPvBjSVmQG5OWqN
aJGVxhegq5JSSMS3BaJQzcM8bR3OuKbkGKWTjJNDvreW5ruSWXNna6sj01BjrYEooKjSYyCfMkPm
zRtSLLHgt/yk/5CTy6SGLtxW7FI9jjd2yxXq+DMLbiOvMB2BwWBRzWn07ZTMqAN17sq1d1s0xZFG
C/BN5V41XnHwvSSDK4OdnyLRhw53CwGsmpJ5TAnhVBefBSu37YFPqvzx6LmBeTA7qu2T9kfMBEBs
TsVhI62VkUT6M0/oLqK4qcW8V3A5A9WilGO+ink4J3r84DhH8DuCEKeV9+QK2twbu8Agi74+xlQA
Z6JADW/ZA/TfBRaHMDGv6SoFuuapt0kZ3x2m8bhxqo0rIIoFWXo7nFIJe3+YBOcajZ48DtNLlgoe
ANKet86Q3mnl/IWmVgTDWy5XVVAte5nTqdqrjqf8iF15SH30dhYIFxJOIO1jxckmmkt/rwQb9YLa
6yb9E1PDIGJIFPU0dRDQgk1qkh0chmo5z5jBcRUBYqxNOt5bpiA0dSUL1zrAOn5inO0bOSzMEBfx
BdpL7BYaF6HRYaJtzEjsKDR6N1JQ/Fm7naIlDIxxuCmz5WZuGrUzDAwIbDYalzL0pllbwLzgQ/D3
hmUyz0VQ300NqeWqvV9q+9tkh6aX4MNrrG/fNW8bskhEovfNxC7YmzlWdwY92CDO/Ig+Q1VRq9fT
aEvIJEG+2NZZibknroZdSeP0UUbiORgXY8N27Y7m52yz+M03/XmE02UHmwSdI9kL0Z9lDzbJKqMP
rzSWcDT+zukS7UylbwF312twgR1plK3NaMHw5BJDHbP5pUI2AaQM47hvP5okGbbRcE0berWnEtDB
+3GwDIzJ3oQYTvnm0Te5uB2byYGN0B+6LRqd3cx7w49uXdUxUODWCo11yOnTQkK2HWhdfS8bTftE
Xl6sJOYRLIYXeAn7OfZhLuWAreguFeAQ8HNW0/Moq3nlfCzICBZmSN8qQ7qGXxKvvcBLdHZu0XlA
rNqJ9ARBX4v/d63Y8XrOyR8bOJ8NuHP65qtJUVjCcXHTFuI53VUaPYJkRIzP48pL+F82PSOJ3i0I
sgUAlAcLjTToyHl4ypQ72+U5B9eIjK6/kNFMgVfkikTFcPJqHMq1xyLLEkkeABKUdmzGQOTEB5rB
WvDca4oHO20wA/loq/RSm063Uc6wbzK6x5H9z2XNT2ykKjuvbki6QdCJWK53In5imghalkK3QtTN
cUq8MIlddYUtjeOezek3yGnBaLOAMzQ0Y7Nv91HjOmB+zNtsSa+XwA6OVUAJFTrdvusJdKNlYkcc
OAkPbPsDs21ONnm2UHuIdXgTLiNWdVTua3+ssckrVrFSptuZde2eZzUOXdgjkcNeNVaIh8x9abJv
CQUHaNYnMXMlexrvuExgtuEMDTbd3WBCJOS0WzOX5LDHpdffs+JgT1Fn0dkYbm12V3S3wLEA09xH
7wAAJ9v7tFCINqaeuju6pOKD78OV92v7jQMKMPeCPG/dRntcQkbY9x3HfV19KHOZdnPOxr8vUQ4d
92QXniSIBktKSSZQRdbeTV7z7Y4ApCjEMpOJ9EvJZMfA81X4vkXx7npZGKjmk6bsk2IuEk6AGIx1
f1aNutiacBkt4X+4LGD7IXav8qnYWF6XH0zDv3Eao6UxGcS/zd+CqOTzHQ0srMCF8sA8Uk3EiET4
YdYHJoXT7sEqCQ6MVvwaM8jZ6lKgzZrlC4jox2Bwb7yewxAcGnRe7+CjNoYyBylcyJrkmGm9FMVE
NsLDgCeziTPDuiuCXkVJAl5iSuxGgTHeWAuqqvGZ2eKfNhV0f65rZbfgXlYOzur4bzYH1xFE10RL
hwOKi3DEvs7yHPoUOZf1OaS9dFHXhlP+FVNGQLhkk4vm8IoT/RZXVrdjmxqEdsCayR1JoCFPCCbF
CevwMTK5YOrB/YG7cZo7RgjNTHFZzC08DDBbBphINbf9Tnd0GXpmPFKNx9AN4ZmxDRWGi1fce6Qp
1ORhIAzEd0GJ1BQHt6pxQbmJUx1LslYNDsMpIC613FaueAiq4kJWrQLAjOcoSOBKiWdWe9dnMpWp
nnGkw1VpufI6wpoR5Te9tF/ESEOfu6QXRoinfKbEa1QuljD7S0TBVxpAsUyMqzSgAk+LFht9dSMH
0jUIM9xMGNaJccDdd3sKgaLPAE8aQDo406P106z/u5hUd6jT4i03ITuaiiW0Z3zP3sH6EMFMFjv6
69EDy/U0njKfc+mgwTlyjP8oUv1n7OaDwhHHUJVNOmeNg6v8Z1Va7CF6l3sCPKAksSyc3jjaLtWE
nHBCAqHvTVDmm07OpyCYINqXRJKlm2J8mV7LBJUpKGumrBp+dtXY11R7MRxRRcQ2+m9slMfZcsqH
35eMecIhxnG4+f2l4qRFVkdg5J1le2JzeSgFKKEkJ1QHFiTex+VgnRe+x3M7g57JvBnPKysp4fmV
szPBFyiSc1Lmt61Z6pMekts6KeURit1js5pLc+MLrztHJZ4RaORMJKLsSKfsstF6khwCnRFPgaQh
lGg6iLhlKx3zpQka46aaeeCmZnwxZ8J7hkkwXUL9GmYv3ymLTFYsGfFbcXchp2yGkHz70+AFb35z
AUnz6lZLtBVNGU6oSicmKY9FWn5NCFKDnv7AdW+OlD117PTHJByr9I9Ehd1JmFTL2ByglPAsm9iM
IDC/lW75p3DaK0/ZZOLBbfcJU4E6KG+NQN+IcXkdAnHwi+zGlQBgso7spCMIE9I4udfsf1mn2te0
qO8AcW3d4tnC43i9EH13DEq3ZhyWPHkklqzuXChgsimzi2ICDRYEkFzEEKgtxWwyH8ga9YFDZzjY
cUHdVNeXZ+wHtONWHIbNeBfx4beKsEpUraAptDo7gJVTvPgM0bOI4EdiT7dtXb83dv5hdN6VgT1q
rxY67ECPBhhmY2pgmZVR9ra4ztYcA2wi2bBxgqHa6Fq8tDbhRtsB87tWscJeRIsr/5RY9a+CKQCj
weUN9yBor4Ju0fv1h+qD0tvbCGaRVd6XdhYxsM8+O8omMKkXHWTSMX2dKlA3lsVeFvyiS1bfIeqW
cpKhnoLhzngRJnHaTFPZW1MQgZWuUDiTvCplAp68x469Ywk4Z2W5gurqZBsbMBF7WtBMm5CIbrRL
lDAhd2gCFR8aBEfpDu8DMeS8UTjHLP+jj+IPDsd/UtVf53V/o8ZqUzsdScMKxPRiDS8iKd57ChDC
pkJDGLv4ZHvxnyFWp4ymzoUKnm072jcxD1OW0sGmZXof0N0xiPjRAQ9pVsZj6fE0Mdb04+g8ZPkt
BQJUr0UckXM6Q50asHJyS4L1SqXeLo0qxv3OJ457yBZoZ7uBEVyeIw1Z9gdXPRhQOZxVW5ywO00b
oOs3c3qIgz7eo5Y321SQ6FTa/m7TZA9b8cwYAmW0+OrqhYNA61g7iGQ/c4YgYXacCGI+6L7svNAt
qbUShXuFXfyPzLwtuRQ0E3e4H9vuEw/lGTupGQ6UGx5tdL8qUteWSZJ8zbIKbPo4tlmG21E+MxrY
x6P6Ug079bRrL1w/aPLxxeiYqyptvSVUg5KWWwvL3euuv7HoYxRLSoIv493urBGzMAFUc0yB8/Jk
HrT3aTbzayum4+gU2Na7l3I+F4A+UZNnPNnxdcTK4if+H8+zn7UJyLVXz7EffTTf8+z8mSJ/y3bq
4lJ/uuUe4e514L8Gw2VJ0rs5c4s94J/HVpQQqxXRgXZ+hboKRYxcJxQFNN1Y37uLdel5s1p319K4
Ft+Ddrvra9aDaj0eugwtBI+cqePpFEFwYAK2TRqcimtsJvbcx9pbeBu0WHbeeoFkBCWn1nrNOHBv
g966B/oShHPagTRvDd4ImgJ9+9196zp/n04J7li2b6FdD29eC1ItJxFqXemI549Evl15cRxSibNX
cf+YjtbLlL/0yTfUi3vPpufzLuvcg4onaI5yegKPfKoWdGFiRKHCXOI2M6dO1gMMsBmHQkM/eyZP
sSSdPxM8ZXuP+enOmsfLMsMlnT0iAehuGAPZHXXuR+N09K8EzWYhncr9PV31uffckI7EwXnNmXMI
+666iQz1F1PTPpvzD9+ebyBIvos7lcijdqZbE8G/FQZ3bczZexbUuooa3Mrcfwxz+o2a6cE1bL4X
WXLNkFsjaXKMnfl9YqE9LLzHtFZX0/LNjDjgHIEQWTntcXDW87difJuXUBarqLgk6XdOt9PWMCA9
u1HHMMcFTeQjZlYIvHZFO8w8R0bY0AW5dHukeC4bXYVe4bABLYJ0F9WSt84Z6/1cjeCZ2i+rYaea
sM4kszwW4/KZGAPJJS/dq5hTYFndtCjmOCe/pkacrQrTK8oAbGvQlDWfLhISBMmZ0zLBsvQJbeFG
BQc4ubkcMe4LqGpqtlGa0AWkQDsxsciR2+tfvQymINDETuU8CeE6IkEcXFgfu6GAC9jPp2joHZ4Y
RLWlYnbYGy9mmXyXrAob6cjXoKbL11QAHmvCvfGQyg3ZwA10JYqyxdHR/a01EHRHLws4gsU00O7a
1ia82RE3br/i1WpaoeOR98LdXbMiJ5VNsCM7u2J6LWzAAGgD7sqYGRtWwbjBaHfKEkRJMngl8YGZ
FkqX/XPbJM4OEiPLOVs5bcszHywRhWu11oV1/cFLUoRZ51x51TY1hMFV8Lu2ZFc8EiZKZ0u+Rd+g
dFk+gHZ+7YcsAijBIGT07qVpDts4Gh7Mvq72fSmfInd8wjZKnqQasRIllIJ7t6nFRMDEL8fWRYe5
516otbm2gmhLSpRk+8LWPcJZcyjTh9YwHx2nSfDby7d4YJMC3eF6ycrrFAUxDFLvXuX2H9GHSqlq
U5LZ31PZQu6O2oI6kS5YyOWdpq0NbFUuVv2Fqv1G0OF+TFAarZKs22z4X7L+xnL2WiHAcRTm9yJj
76pl3bECOzFryoM6gowy8c6V5u2S5VNX4x3JCnnrEJM2yubEOefVlKUKa7ZIm8HrOJYX49HxEP6l
mR3QDjCUenorPBvYZ84wBaumxY5wk2JR2ma29QAQV25sCPOjrk5+BkZDUkxVVeYHRCs4z8HqFGeJ
8gsE08ha7lMqhzZsdSHICJCFXvfDJAIuR+787dOEFBaolwSek+6YCTfGLHc+EQT2V0AB5gB7JJ6x
DBdUtCtn/YcbCgJJ4ny6iXqzOQtetSA/qgWzjTD25M5YuPDRGdQCjy5hVgZPxA2MPwH1J/g89o66
qlP9WmdMmOMp2ujce/Ha/rqbYh5CJNXCZCqvvdG96S1MylHTAkYJOKVFrXoyp3PmT+9Mvg6DYhyH
ZF6QIJRz+rdwU4StpBkpMilvGEhd4ml8HKGYsDFY6UoZ/DvT/ugQMQxN7jcNoCSSdd+0FdlxN7ti
kpWGHVthoStmD0301LoBXTigRq2O6WrnGoD0h+bddOoz4trD3GUsI+0bKHS440N8t5JoFzJ4jPrm
bTbB2yCBJ+1zVKofowyoXfGuozHjZxYb04thlZbMP6IE9bVqOHO2ZGISIIe+M4VZnZ/6iQpgHmyd
vE6tttj4edsCvhhodE3iT1tUTxxuePYaxICpOsUwN26CUt5m4JkOYhw/AxR0P87u4mlqTkF/xyxl
2SzrSMsjbIhkMO7saXyKPHiyfr1utwp11e0QtX4CKIWcsqnq8gsWROYzLDwLw0rAlXbL5eO3L3GS
UbPlufcjkguB9w9bTFsp+00hhulm8Sodmvb05cfWEkqfw3LkV89sy55ztjG+5EQgif9i/vZHEpTY
naOgui6Fv28xkOGmwJSRBAvKS/WJJH5TOE/EZqhVZkofcsb7O7h0r5flQfc1+FlbB9ukxdqZ41BY
sv7WM+pDnaUXPyPHSospdqD8Gv3pu+EZFCLrk414obJWnPoS4qJpllhJYioDkZ87pKhNbRoUriN8
KsHCkTACl0A9RqhZaF7+1VBgSRj7dx7JKS7lLrR5nC4j1h/ldo/o7d7R8xQWvry/RN/RMor7EjnT
14+crX3ihg90Eq3QRRgwJc/A6s+YjZRF4/wJB5uJWmWhYYPbW7gPR6qkBwdcC2gCGQfAVnI4/oN6
cQ18RQWBfqTZIr1wW/UE5bYuF41Qw3VQtnseQfaeA9l2lZBcxdiojoerJcHLKZwJlduUDyoxT5nX
F8dO9k+23XJX2ewHOIP+4Md/FAsGBL+PYY9kPCV0jIOmEFwTGgFmeAFZzXbA5zZNIL+TK6OaA78I
qKdTN+sDx03MVdOuY4PJRjZ5oR7LD02fza+L51PDDQyrNKfAu/QBoSbZ2yCTCgtBFa8T+HfRr5Xw
gOukvvP50JeieeHkS2HPMpzppv+ho3kMNSUYJeSdsKjrP7O8WGr2KTjByCxkcRzIEqQzb+MUiPQ9
G4wpZJXqN3nLtlKP1R6ZrY7o1ZiObuqCdOnRKuKboQ8urFUsnPlAaYhxZc3Fc9bkCCPNCzuz/lSY
46s54h4jUR7kV12D6OdFPcIead0IkGFX9PC1waylaboPIEmG1pivLTTsOVKBBLdUnH9C3RonT8qD
vYzerohXLGvf3PdReekqk8YuVCx4MpyIsToMOucHoY+UYa1aUOOCn1rQodRUfrZL+v5eC8U/xjEL
b09hOf22WfAJe4j7B3rS/oAKhiaTGtgksB2VZv2wYFvcDG75aA7paYwddFBwKu3y47YgTrPiSZf5
V5/ab1pws4nCeEoUsuyip3c39t6lDbg1G31oBzPOMVWPoeMVxy+3o149M7pt0diQyWnfK2f0TtR3
jtfs6DmSSWtRe5PjKef4N1SiY26Oz8hEYdBw38TFY7p07/OH2Y2IbMY28w9mHVjM3NWJbX5AIRfq
IYgrbN6CgGKLmQ3eBCPmXRAT2AMRsh9BgNTzPR6iFyu2v+q5f1wW1MrKK547mT1qpUjNipAzQzll
55HH9GwGN0tbvJkFJiTPoq+5nkCRN80TQQGGAO5B6NI9eLStLEzaej8NDt48Xrmps7OIwByAXl4M
x/iK/WqiO4EeM6aQrBPUpm9X5ZM4KQ7qkfPytu8AvQuA+mMEOjbSkJAsNv+QeTGMFOWW0eedTmnD
bv2PyglOtmz/tkV9I1Qwhapk3CRPFofqTdNm8OdyH4oWY9aG6p42nk7kMu/YXMP7piHHNJtbtjPw
oDS6DK5lxDueyiOlZq4CkydLhynvcklLQKdZezPN3EsEzFBZU1gL8avEVhxmFpq7BNPPzpkyK9DU
h4EnGuNssGWarH3kuF+NkX/nvvs9g7RL6Z4efaRm/TJOZB6CzL7XBhrNWhSg8HGHNG4wl7eWbTlh
6Pb1vC0G39loVb6wM4Fjhc0QUbMHNl5Q1Vqt3zAtTsFE7nyRTxA42LMkCxyg0ovusYukqialFYhL
5yYwSw6pa7WbdqKsICaqSN2txdo7WPhasg9HKPpqUhfSVTdu7arfdUNFvdtC1MEAcw04hrAiUxm2
+ltLz3d2X0Hscsb3Ja8fU3pFPgnnJUeK2FBtKGtlyaWjFJDtUrEOBuCGXJOPhMLNa2JD8WYs5KUu
phfHdG5603+rC3MbRPbfvGZ2Oc99sFHxpscPs7X8QX5EYKLXfZMF4UhVV7JNnghpEarn+VAkX6ad
j5zqX7GGf9sO4gJmnI+ymF+mkT2kSnhsCCumvqABlgccrCw4dXcupkDMDSB3n8fWevBdw+RcnkBr
5NQVxTWoLmsyWaxaawOfhtsAyWtTR56zoR/02Zxhz7mM5m1NhgA3ccRUSHcsIzpvn4aOIIvFc65l
8jGYH1U3n+JFqp3vLLeTZmxoJvTZYuWoIa5Ve0WV2NbPsOanWLnhdj0vSdHszXbqt6YM+j3Z7q9i
4IlkuMw9DU5aKYDRxQJcmgyP2Ke2puYfjDLz3uUHgPnjpCchkY5tdjPuMWpnk2jF8tpMcK1iG92c
Lcg3WCeWB84dk+VgJhq2PZaRzTLgUDDjj7ZA7Ddb8blYHGaB3N0PLbvc3rseJvhbtV4GpCfmQCRB
3PcFKTmqUjgtPnJ7mtvsJ/SLX9odz0kG4VREETZycwMMcbn3lJq2yudglCvAeYh6npm5dPxwjJ9n
SnXtcQWooE1vOnDDm8buv3ojiG46971WqOi+HRRsS5YfVhN9zexqryZg6si7qfG35w/5nHtypjFD
6CG2nNBNAg6Wzd6qMCgIYCfzOj2QyjIvc8pOtBD3SSXno+NWnIbnsdl5ugBdbo0HYmndvjX8nN8X
5VHzfN6JKH8f7JgykDJCYwXM6cJweqjzA4jtKbWXMIoCDCnpXanVt27NmsA22Ok5mJ/lBDF9ctHY
MheIXEzEt7eT1a/T6CMjWkAR4JxNNmE57usN7qelS15KB7+3M5gJZSHmhcP7RBQxQ40sWP3nPGP4
KC+GkVmhHOSbDoCYFcP0V4sZMZaLyiCXYDZoldBHN3BbgIJr5zi1bsuZwE33FkZ/rm1rfdCSc8jA
51VdXiMR9BdOW1ZS15ifVttETK6k0f3FhxJlM6jfNfTx7LuxPWfKfSsAeyDEd9euW5yscXkyMkY1
trOn8HMVOMHKebblbxIru200AG0bMSTGPXdYoGWE5LZYkOL9tA5h8JkyYeo0udTgxfXZYZsjx0bh
20c0cfN+NhmhYrQ8ebmO7m2yL5jZIZP5FYB22XrbysJHOM3Ia0T26ERjzcx4Y+qlSS5krpl+A6sI
k5xHJZfQYkX8MGblheXIJCxAdbAbCaqpmB4ry/yubTM6WIL6DGBoM89L3ru+ZhO50OEF+ogGXSNj
nK2CgeISTgDKYPd2ZXNJ5mlW7Vw1t+fOhXz6+/L7S7/pmrUX70GgI8Obdhh6e2vFzr8vSW51uNRr
bDwDAQJidrhSu2HmdYkFec3I4/CudI09UV0wyBn7LLZJs66/9fuCdZwjm+td+T22f3ety/nvS7IW
42S/7Tj0Lx+JvW76FR1KAhow6O9XKwP0v7+sV9CVA6eZJ+BUnhvu0Pzfl+ZKG53Xl6iMmH4TvOSU
Chr198VI//er31+KFZxKjagGYncyap43TQk8kM0zX/6+UAZBv4db37krBTdfu3kyHm4hoiWdvuss
9fdFR1X376tSyMHa/f4mITuFkXf9jwrLbvmG5vdyvem6xB9hkU//eXHdlEP1eHHKxCDoY3/JAsBh
wHfIMcPaBIhibBAk0MjIMDu+CX/goyom2qaYjLhljdqqMD1GI0OszgdJZY8LxQHrO/P7A/9+xVaH
N0Fnt6bhgTUgErrEBVC4c05s+4yjde8DbS7XT3dwnzqFaSyJceLN/iZw6gaGf+6ABYhdxjSUI0LH
vxoN3nUzpfniv5/M76f1+6LWzy3SVDpgPqLC5/33OkhnV+56y33PFD786sr4cWO0iIk3ybf+zFhZ
t2XdMp/jLO5Y3wiiP3TXGWTNCbpq/pXF6NUZ/BS5rnalPmf/731xGZ/Rqnv8fa/+/THzbR5anmQT
2OqJWfwK6e1MD37c75djbgO6bctRUZ3of/37vQGfzr8/7n+/jFu/Pv++jOXKfm59jAW/NOE00CLn
Jlsv2PUy9ewloOItf7EVB89/F9P/v65+L64oL6M9BLsLz8ioff29JPVggbytIb5YU5ZhuEpOMQaH
w+9bKn4JvL9v9vR/t8a/++P/flmpEqsqJgyfj7UEFXD+/aqOF2S7jjkjxggk0VZ1538vpvzPV7/v
GNMExr0dE/yk1cu5YON0nqccH9P6knuGxiLIlqTCF8OJGyjh0LbpvV5fGCv0GwEhZ+8GEefG2aWK
sK14ToJrSu7lnPHh2m3GIBtZN22RRtxpCYhSSv+OGZJ3GdP5rEvH2fQy0biZwL10vy/o+wnj6Jv/
/vcWPrXQ1pk6/f713z+wE0E9RIVM8Pu3fv+gmVN9zBYap63Ucq48R95FZizv2sBmTIswXFb8Fk1o
uGoCoK9OUA63v/9FEnXyznX6d2zga4XS//7NsocVHjes1rNdbBtk53vPEPG9347mDklI//u98X/o
OrPlRpWt6z4REUkPt1bfS5bbuiHKrir6vkt4+n+A9tl1zhfx3xACybYkQ5K51pxjqtK/KU5GzEuZ
a2i92Z03xOHKgw5/Zv6p+eexHtWXgZtE+++rHi/FY5QVaXsO0vDqiNw6RGVrXEm2xJiALZp1cmRc
g+nYgOF5ldL0Xo5GEsDGYSbOQFh9zi/5+zorPHi0qy/zL+pHFsecAOMKzQf6XXkNC1N7/JH5Bbhw
DFISRxZw+CQZBflzwiycjZL4hKcimEQXEKCJF7lHrT20Vokgr+opMWPzaijtvhw9/ThMP8v4bl4V
MgAWKWbczXxs3nD7NZniUAj4e0wdouQ4zQeHsPR2spR/qEWGt8KOh2tRrCR1r5sDcdNCfncGZ6td
LWu4R7HIDk0T6Nf5UDvQFbRJiVoqSD3mQ/OTEcr1naWxGJiPzRtXH2r+2f99RClZ8/ksqQyNeJy/
L836GrpTIenhTy+Zn4hMsqgay3j/+9fn4zCNnuLKJsTk33flMvmiJE1ffn7FML35tGmqdWsp4IEK
u7xCXc4c07sU06Zy4NUaJM91IwYgx+/Nq5rb5lUwIi9yayiRHnIM/JN5hXEuJ1IpnbDp2LxxIUUc
pmxw0BF/T69IMZOzZbg03A49hamnuGztlTICKS070iGRy79KK4oOEvU8XWHEA61Nf1gyE4Xt3V+b
8m4E471qmK+Ptlxi+vtZN7FyLadNVslgHWheMJXOvev8hMjJW9ZsZDsmOlocDTKJT1J2u/klj2OV
dyhZ818fe5Gi3si5OPSaoW2ISw+2hULQBnbj8Yws4GnMiZ+ZOl1h3h/9yvzJHeutronY8lhmRTJE
eV/TTo/PJlqMJ6mo4dKte2Leq9UYqi9Rp7lPeUkvVqrOa6F52xpgau3xhhk1nszKerJslCS1e+rx
Jw043Rrp/ypcWI1hYYfLOreeSjJ26tRz12HS/PL6dhepGMbK0KueWi2untw8+ZYxIaO4ejNN/rbK
RAAC3/mZTtXL6khX94qfhqvqW90Pif5AvM0VfWKoNvcjk/WCX3NK5fjlK+SRcu0fBjQcJSZdHs4b
q3EE87veVhbzQ2Pan58xkxy0EOTnJr6MtWTYmF/gJpH3z2vn/UJNVKCm/FT17yMvG4f9mP4in4S4
sfnJ//PaxzPzTzhRTXh8KnalokBd//vqxx9toVCjppl+N5/mLSkabz3/3H/98vnZxxsbATfYTURc
8fSWKGzqT9WgGcvB8f7ztudX/9evffxgpDfFsipCvE/TT/59v+rfz/74k38/sRtEFZZd9/vvof/6
YP/3mzLF4GwN0sLQavM/+PszEjrYAvMdIM1B3kvTjDag3M3CkLe8KLpnJZTu1h88+4k0gomxayBZ
hecW7fRI7Z4N0Re3jmrMtDMfiexKbgonIE8+xEhJr3pnJx26hJoR5DR07XAo8v6qD5uWsI43aSnV
GTE9gcCRtJ+NpKMIMflkD+ZYDXSB4sGkGRpSNdVZhg+Vi/SI1y8VY+ye50d+hn6X7nN0QN9eUWV3
27XQlfrZYoVHeQvwDAsNlWVXZnV3FxXpFO9dJSo2rIIoY9Xp3cWIlHQz/9S8UdJsGdfGzikhpFrE
3x01g+6Ma5t7M+7io8m1/FSqDkkwpkl9O0MPFhgECnWuHHcl0Il5j/SEkQYCWpOsxqjmAx+4hDC6
19mQYXKeHim5H+16+kUevT3Hpb3UPieEdd3Be6pEPk24QtFiysOCwa1z+FF4/WeQ8uGdjAW+EMhF
C7P2DkhCiALUKvstzewN7lXS6kJJuFOvn2i5+gvoOvano9Mnpg+cno3YUm5K5n70dBY+y8I5p1ry
5jne8MOIkAHR3ri7LAsOiakVVBoL94z+AaNSrrxR0rVv5TiUF34Yn0pCEYf1AGU2c/zQ/BQbkFfq
7zYj0KAY4bOrZCRiZ+0EtVVBOziT31qhGXvKE6LuCJApKZ80MfDK9mDO50AS0rrnNKSYiOX9YjIr
3RaU9YD6BOv5XULEWYyaRjROO24VqVDHp+SFWrbG0pEJ76UAVTA16fqTTzDp3hqEvzBS9VdsZsOV
mq98bMqYyhyR6Zte1n+gYVU6enVpb21BCSYjNNsbhxZwOe4LWxk2pZD08W07At9bN/gTEAIp6O1d
oqXOfzfKtFv19TXNk0U7YcwagCW4UUJaC9Nu1QiDM8qVVyCYFBWK1yT1jT+4nV5hUtQfNEHht2dF
s/ZCEhFyawOlwa4XgXQwkRNGe9Sw7z81A21agnuw3ausxA6epXuHpmu9x6PY+IqyXjkG8VDoyxIZ
GxFHavFsTig6ZN6vlae4t5IeC5cQkj6ltSB7llLF5hAxt/Q8x4Rag6C2i5x0r6Vef6IAUeOl89Zo
BpodSqHinS8M7jVBiprBfbOIDZhryL97JSlvtV58O0McvENVlEtk0dGl9RDamQVtML2Q3yEaByIJ
AKwElrY2+qKkeA5wtQ+oJGo1/QFDxQwT1tRBhrh1L73OOisembaJaXc+BvZk7xYlURljP/wIuW8Y
dfPZuwDuEyZ465gZFWNKEFA1qwhKwoTWEzx0/a9NUl18p3AOhkttMpUGRNtpGClDrrBsFNfEiopT
V/rPRAgQDClocx0GHai4ThrshWBke0+TOFx3UJ3elDC/xSFiZGiPHqih9kM1VOu9NYpsWZSafqka
k/ABP4btoAGiLbz2WEWSVTAtoDWxzsRG64F5d4LcP+HYwXMz7DI3+NS9ZLL0JAPNnNKQ87FW6Ce1
gTGxZs7p3HwFsbGJAVnibTi6OnUrw3S0ve8QC55MiJvA+03fxTk3BlMUEEkBMyHbbuCPUaw3lMa8
e2ZVrRyk+GvWdvaxCMJvtN75HhMeaBYl4IIGjfjTkR5yTEofN71Cccui3v8heoAOuadTqLTSQ1Bw
VxSW+EmCL84vJWhunXEvRofT1khixCZ23bO647+GZQTTr2rtIj1upkGReW3TvaqxNzDxd74H0jWI
NFVbxDVcvVZOojy3rHg3X9FDp1VbzGfdk5y4mloKryCFR5vTq18O4TSBE111cybeQJ52lEk7Dz3S
tIvzwzyzKri4iWefQsUvXhmmucd0TGJtX+wAQfM+M/Nej7Zx173yD0FFmRGrx3riGpgmrGy16LJT
Oe3a024gQrnAYEEsUW6FZzBJmLrCOP02s03cDNXXMKFRA/R2pWq5n6i/zzO5FlL1QgESe1f48ilR
CYa0Nsv/oF+ZxH8I8Z9CM6KGgGXt6LltuA66Wr27Y6wTF+y3C6+WhI9NtMBC6iGFejfnNGU3RHN4
EGSxgTHn8lbUhSqqhWOaEzFS2OHGE/KX7lgYL6uaPq9hTSmw3LUhciREyvdGfLI+uaWV1UrwFhaq
XeVnIBNybYcIjuHXy767hw1Il0K4wMDZC2ran4qP/7nnNAqr+P4Y3yNg7DsYaz4gT6v5LM3iZBsx
FPqY/m+WdXxqzvwF1yNa23kETuet2xM90VMZfYyGmDZQayf6bRzof+iEqq1qrI43X7ePJRbVN3LK
sFalOHLnXZw9yhPqSqhYEVfuPAyWBpDOxNV2UZg7ZxJ1020wBCneiu6IF018gstw+SuGdRkTk16A
XpsxasrRfMnwPNCznsq9k/vB0v55pPiDXGD+A8E6IaQcmEnbyqI9EQ0FTfr5IGlV76EINjHper1Z
t2tVBMx6pVQXgY/FOsjsbFXrbfqSIROGDmz96h1ygVS/UFcoKpprgV4JJYr2Ou+J0qWHvFakKl77
tEqPlklFMp8wLo2Cj6fXcD/3SAEvozUs0HwNH02FUhORdLELDRHcI2ETwDpE60iKjdHVyMDnO6rC
krXLqU/Mx4y6ACzYD9WtiwN3XQ1kgihgCvsy/VY76yU3+mRvEE2xzgRGmrKyIFhaln6dN5BjiBKh
2IRqimOBxMjgkNU8T8qEodtbTQ2qxRC1OOVVcvGCLiEyA2P2Sk5vubdyJIYJEyn8jepV9zHdc85Y
v6wBFGXnfzfxa9ICJshVJ/hqdSJQ1THMn7VRmnuIL3gD5zumR9+BRDe3ukEvddfzJ5t3VQFDtLFd
EKWISgVryLse6O+mgbsng728UYDU3mzVoeCEXnkRcqm8kAXcNL11Dyuze+GP/tKayjv2ClHLYRw6
3XMfh2Si+E59KlxcaFmh2C+uRtRDE2blhTBbNL12+5xlbn/RWJW/qkb93JmDvMz/4Mbrn3N1rA5l
Ul5B1obX1o+Z6nR28u0FVEaNTP3UrAB/mxtmB1/wikoBQEvYOMinlkaCwmhGNl7XHnw9Ub8am7V7
oDgdkg4r+/AKOPLSyeOtUtXZR81d3zaYGcRuKm52oj4bupd+cBNxN2mZrHULVViIxJFAu3qVGwyz
YVYcRjNf94pH8GLefXcWuqCmg3OVZT0paaVvnAX2R2oy+BDDsn4eRPbDdSnwIWaABunl8RmG8Rul
D/UFcGXwAnpJmXYsvFcXiEbwgZMDasPm3pVZe0HjE6FDuPZVlfwuk5uH6ei3xq9huq05r1BMl5bR
T5alsHj3Q0G4SOrScZp2a2YB4CMael4lNlizKUGFlW58tOyR2MMEn+dj2AkN16J3Ayu/UMnnLiLW
IvPuvJn5+eRfYr50KgvUJ1joppL2SSlcZz8yS/QRq8OymI6RDcrdhRvtqas0vEpxrEBNqsiPxIO+
dAZIuE+KcofLYl/wv7Knt8NrYtjJwaa0cG1xfuxVdfyilImXpqjgU0+3uvl+RzMwhSRY4EDhxldU
UX3QS/9ViKw9pv2k0J1uTdr/7v59VglOzHH+dDKSz/XoVDt1pMNToKmjmg5dbz4NbSlo9Ecq4b5h
aB8tZSTJLNTOWkHbKp9v6XVQcKu0hnylG9TA0mqI3ryIdGiYH1FjIwkVdUAdDglEZ0b5WR8Ljflr
qzEnpe79FOdgnR7oOpEjua8c0VE5YJxSabR9xN3QLVHaip0+7Xa+uSW7e3zO4gvxQvYlM1mFsD4c
PtI+vnLrK+jNSvNuaPq7RIyGg8//jUK/RBAKlqwOqxxJMtSTaqaWNTEcippeYTfYxWcoYvgmevdu
mpqzTwOa5qnMypW0m47Jb66cKJ9vgDxUNysi8L7O1j4JbuewtCFQWWPNnIKFIXpUdOsG4E8199WT
LeioK5kfvQQMUwTyOGsQo2Iha8K8aIewX0eFWFhQvm5Kynk3f7F5GyCSJXViYWGRXfp5JU+2QnQJ
FaYvhAPoie0fSuT9/veBosiv0iyN4/ybBlW8Z0Lmh3n8qlFfYftNxCmODR/HPZ4pgjUa2ARF/wOd
MqPwcwzWcYkSG4CXUzGuR9VLVcQvLNSJ8J0O9TalstLU8ZpMT8q6aOHRYCOdn40c5ydJCsm68JGp
xhMBMRWILXrVtY8jTJJX0rxW83FzGuQhWbuPXd833wVlAyrPLRmSCE7nVzmjka9yQJmUNZtyXYUm
sc6d8eEDWf2Vjiz71ekGTHJXlZnINTB3b0MrNb/zNv6OUjX+pGNN7bCvgmUSDcZORhX6Ed/Fhd52
50Tjq6AztDbIncfVBkDdla371ZFXGhn2PXYC57vr3VWq2BlSONDInha1v10FCEbUmB8kORQEhiFo
pazBhLj3N42lRFgZ2/44wZ+gRdG4TtAmgA4qifuAdwMyDdAiG3sJRNZnHekVL/27FuoU3mynvrhK
ixa+Mhwqjnl9ygtwG4FaOiTQ2tp6IsoloCiDWFVfXKv/JENePQ0kgrwMEA8WrNm9rbCL9ci5Dc0X
t5UlOT3jWlpvIlZYhhvR3YsxGKVjjN7eNFjemjrxS/NLyCE/0+L00TTW2j4pZXDHbcwU1Bpu8x7Y
EfwrDtXMjqya+ZBRusHdkH/86UVOLMZrPWoIov+zPOUjgG5VVeC/02p1RP68LkwUxUlckEulW0yy
cs/6SQGVrsTE+BO2Y62UysLhOO0OJXogBxZqnGbxZ2DnLy05EP6TD5yGCd4fN/c/8IccR8+VxzTO
41c5V1gSra6Yb7UWHn6gvo8LK+mckywJlGMU9j7q9isIW/WdqSALb/7FblyGX02rXLo0a149TRfb
smhf+s7CUVdmaBbHRFyyNBCLRurLuEnMO4QAk/8Ib8cXUmEVk2qLkfy7K94piP+cduBY1o7f4AgD
s/DTKr+jkkUAQDB1XXDLw6Eeh29G0C+URj2NzNxRCRJrg/BfPzk6vQmCdMkvQpYAay2YkApkmIxE
noWdnyFa9mFoCT/cdimicDihNlE6hTx5OZlXTVu460Qq9rlQHGo5mvZaVBY2AIOxXrEnzVNatVfc
TwgObZ/2L85++gEoneJS2zDvlVeFufpVul28lRmpPaLQjZXnO0w2zLbj9q5scb5NJL+xa8RWjt13
YVkspP1RAxk9/yXy5FaG55NqETZesNU53cBF4ZWXXkBwtJ7lH/BP8k5HKF0365ShgFPUzM9q0+t0
jJu7UItmBwXMXDt5ZO2pDBmI4+r61omJcWFONtDxjq+1XkEhU2DQmPXzYwPwHVOtBg6oN8pqnUdL
IyR2omvC5nneyKQgQDJuxk2QJV9+nFbPfpxAXdKL32CiHg+mI34MsXTUQg85fT6sWSTmW4GT9D3v
t7njsv5y4HP4Bc0JteKR5JzKy+ZSV3Z+6eK0gcLlia+ez7ElK5VQtcg/zuBZAjSgi1naCOGgDc+g
Q07k9QVT0h4FKYWvCqR3pV5C5GVW5ynnR/W0KUSyhOOCFqKDRsa6NejXqOU2REJNYGu9pq4oczwa
vb97/CvwPg+r0Ic90sRMXZxUPXLeJrue2QjUQ2a/fnulVjDc6jTLn6dPhvPC74X1PT3IncH+9uOe
ehqkQtl2L5YlpvpjY2z0wnbfAn3YiTr71Y2RflXVJt3ULiSgpE6dxYOWqfjcf+ysuJQ1SoYZ2qkX
LtSw1DwE34gr5RklIEr/yS/+OH0ykZzKUFFIFSjObaDG5Hy28QEKsHsIfVyGcxpN4YFzbBM3OECO
R8eRob+J+w4giJqTpSmrmJBNbxiu4ndSMiOgXUU+bSnU7XwaDAMwBQRGwQqRDXUPKiPzRoV7g5Yb
Z5eewROmv7P2dRk/69Pc3fMrfMIN9zbN1AiQGpb+BM3U0srZhFCV1gmhJydQfUiz0Xa7SRnwd/lq
JKIUuiC3IDa9303/B2NW8CtTkGEVNTKsR4ZIhG63whGcLts4yrekHt2kyrN/35yeUrwn4PUxDEAO
FGLRh9Sc4rqrDyAmWdebYfjlqAddQZlXxXBAGxE+48FVn+mRL12zT8+OI1/atOteAj3sXmKih+Av
3z1Xr/Z5zmqIEIqEGaiu1S+V4M6nWhhUwqBFIzldRrTLVTpiwJuMehKGG/sul0QBlhgN2jplqBDI
e32nFefHB9NbPdjgbrRRe7lyUyJz2SQugr8oxrSRJ5azMaapO9WQkgTw1Dg1BPggt8ut+CT6bWVD
RQX5Z261xFTeW4lpiqXLbign+nGbAIL5nyfj3P2pj8I5zxjZiunHqUQxPAMuk54qKoqko9011SIH
6wUSKUHLOYiEPAJfu87/6QgEayPigKZbpQ2HIC/7vRqxOJVh/3u+cjKdHlMUZbvad9xTaUQOBBon
RpDVfjRprmyJ3MJr7inXFjTAZ8KghKs2cK94sLSNoejXog3GpT4t80tB1Kfr0QbWJoJ2SdF1hsoz
iYW8Mg9dkExJNLDdfa1QMXaliRcqa8dyR3k8q9uJyUDFousnnAhH/PgWpDZnLMbypWIbw0H6Ps7D
GNc5Bfnxp0Ol6qkdUa0rToLxuNGUg9EU48pxtfIK1JJ/IX6LEEsOQOI8VxkPnfj33wfxKvA0Oo1x
8RF5sb8qjBHjuCt+ySwcVhEygR31+5IhLm23lIjq53n1Hk2hSqNWQyBqqaNBtESuBWT9KcGg8aX5
4drVe+MP59jetZJ8YwHJW5luOpzwXflPtZo4P5lsE3mD7+gQOIWxZUaR0412aTFyx1MNdJlu024e
4w8oQIINUrN9s0n2jEQ8/vAsIhEMGVNV9aRH017gxzdMnSKgS1xEpmFw0t17U2Ge6KdCAvXXFjXl
sCum4ggJGcuqBAMRVyPgSY3z2A7T2zzYl6F/y2vVPBPaNVmCq/Q7kr+FEPXPAh35Ei70opPeALGQ
mVSvcv4WxMOASKqX87UFkKx57hNSUlU7bBHeoMObQMcsN7Rl0kcjeYcKwZEEoRtmSDVhEAHNdfhY
tqmu55HCnsayfhwxuCO/fYTFjFL+EYyLN0PI7zKB/Q0UsF94wbAB8898R8mT99Z961Jn3MLLgPyp
eXKfa9jammzQTgAPcB8q/Wtqjeo7YiN1aTh+eYaw2UKzKk8tmiV8I+DzcKyXFfAr31vI3hqxt+Uv
Foj4P5X6Rb3OXMMzzVcSBO6JovrSnFKXZDGkJ71DY9qTWjRv6sF2D1R+yfQ1FyAKwkttpt+Pbzko
tdM8H6h19Kt9AyCCCtAv5uXKIm/lxCLv1ONgJaTn+QSOwEXfhxr3oGmO2dF3P9XI4oUAIFMUirh2
5Cns4844WENH9Tovwv4OB99EqZpWpxR76RMROsPVFqAAUwK3czuxfzmBjjirkJDRUw+ChV/cPVIO
cUeBlBzQUqHogsmrVt0C97VP5A6kGw1bzUZmmFzHPiHYMMMh7GCYb4dG7JtAwugF1YTVTjJils1m
HlUjH1KYZo4nN6xV8Dg24m9fh7PjjO59JHAFTXp/Vyw33MxnUWW0ch/bPXJIOsDnx301Z6Q8yZgm
BGAp9zwqxS+XeTmT5R5cZFZTvk/NvU2A1j3Otfuc/WPmeB0TN75VbnKLdJo1gV2718cvrEKqI35Y
rVWiSZehRfWM4oa+Mq2KomwT0cApfkShf3B8td1ltuGfqFzpqHSZrGASe4qtqL60jiWfmtbDJEQe
kH1x3HGkWPpWtCWJBGNu2UsQHvTRpsmU0zN+MYMhFdBKgZJ4QaFSxbWxBZfle9DlBNiE4bAEdSI+
Wat+Rwa91DyBFIXV79nxapdFGyTipA33UjV7xF547fIybPGu8SjSu38eBf8+GhGbSJEbr///1/ag
6PGO4dKqGJDkmEMLmMIN6CIpWIOpN8+hBpSSYSI69zrTN7JNtR1e/nytGSL+DAkRw8fbfWWthri+
M5RT6ejkj9Qg2KjL6J4a/2iSeBdJVqboxm+Znvgflo2eN8AfeCIPz1tTKDx5GNd3iOfonabteDYb
6ONxHTUvRpBPQhBwVoNC1CkFhHU2aaXmef+8AbxIu4TqKDSWb6/M+c8mJP2YEewHQwE5jG6FxW2N
32UwBKlekw4nEEm/oqZareIp2IfZpnosx6LfWaXulJsgMkvgznDa02mNmbbwoZpqxHWfFvBgQwos
g0aRiD6w9hSwlgSSimtIBVm7T9IMRxdWlLduQP2MdcXfzLswoBAy8X8PWb0SouVBjLZpGwt9CL9i
n+mvo/x6xBZggqq2dq71lP3xEA4YlQ5m73iHwpua/mjUZ76ZcPT8ND+aNx5FUsLNyQwLSiNcaTpQ
PH00xF7DEjt/xHkzpG+0zfKPSB0P9nTf0hE0Z3CMvwwwUoMPyGGdab2xFJ3OHdRLdoLgMrz1vnbo
ps18vE7/SZHLAt1aE1E8UnClccsZJFl8cFrNAW3z9N0r2g9ZE/xswtEwYyO54t4ywRm3uNdiHweC
BjcioIuWey76nNzKtxnF4qMs0ZHHClYDMFvkLkw3mnmwkIH79ninekXMEzmBDsQGxLltFR0GM+V+
KamCV4kGoYsN7jr1UBeFWCVg9IHuxuZNwYJHf115C3zCQYF3QyCfdvFSekva2eZKeprEwBXq2OJG
lGnbR9cHSP4uRFcOYKWGBWTPPSuCq0LiklOASQ2sz5zqwF8Fh8EtgTf6YxYiaOCzMZQAzQpkkd6k
ESOjGJh2kp0dxXb6ojhmsAyGBIV6Q8Jb6Br1Mqudm9In8vt/H/hMnUYl8I4GmRY0fDFezsUpTcN9
MCm6z7ZFJ8AX6aGrrEnBr8IyMwXOEmXuq7dBHW50vxo+KrwFh8cgWWrJ47SyhY7+KxKcH5kXyMdZ
l429XDQV9iyZJgdZFulrxhfFitewiS5wbkR4TPULutV2WUZbv8AyEQQGiw+iQp9CPJjrzJHFZa5R
KnmontWcpl1c7ww0HatZWMIkb6VXjvLmsYTeRYDdF6DzckhVKmV26oHeDrwS66gys5aRbb+rI3P6
uYujMxm/hrUF683t5cqcduNA7EWdm/tk1OuV853Z0IT1afpku4r2HBGHV2b6blQ4PARqdadduJVR
ob+7dTbsAyqLqKe+CS3xDlo9BfSRdcRD/IbgmEOqGiRJUkFKcjIlWtR+s9KjnMwSXN7E0jsgiTLh
+GsrC5uTV1Cnrqkn+dM8CfRhu1NKWoksQoCUaBNaVQtw/YPU2tP9y88ixL9Bh7ennBtqxOAqw5oa
IwX6zFkpPS1aTKeUyh75Z3rIMKjQzynGTL9oeJKYb03jyNR3fqzLgyK1cW9E2YvfxnLdtIIlUKmn
ROxk/hJ1Pf+jpqatPwg92ErLPZplzXyEUMhiSkoxObdODBqHrI5yCM166OE/hl+jg++CSNENa0Jv
tdd5twpsbZWAMfCqsvAWgD2OGX35LcrCcpPVtThRHfznESf5P4+yk9ShUbpKTF9XoDrBKvFpmAq+
xWmTuSWEqWSSaIVldiTWpLgkZfwiRDyh2ZoB93vg9at+umNiywUbJ0jHfXxDJS9a2Cr6CKArytJw
g+CY9b7BaiQPK95nFJ+MaZI33+6TgNp7UWDvbQGkxIba3nEA55NyK+KyeDZVZ0ONLZ6+ncdXlAXG
0ej6Q1ckH0M0KJfEUeq32NzN7R7UY+1ZO4xe/UttQw/bAEIiOvi5usCruiTJEsKHkgsYE2n400nj
u9Wt7UINvsyKxT/i8fTQy1i/4UjeoB+nG8WkXejGuQDby/IjHHWKW3H8omh018y0wf/W2l2+sVXd
2JGn7eHNDK1FM60UyjZztrWX4rmcZ3y0+09QKMpNY2pMLrpIeW2LZoHdkuruWNFwci2+ae6LlgyM
PcoI5GKSygpssr7EjRqLr4lsFfgr39bEV9Rmn7OKo9F7/U60gmMqp8diMHd7CvJephxdbLEuTtka
0pHbBfqz61rNlrl4tGVdl1H4oQHUKQRbeq1cqtli7lqT7Jhe50cZhDxHXTWjxXw75r5SVCyxKf+Z
Zz8sXnHUm2+aMMAXpQb6LJeqOEiDlmF83ZE19eo76m90qjtf516QVFeIotTw9Iyza17Vtk7Y7P0k
qlcNs44dxpgSu2G8maUiKlXXBXXsDfOL5FklcmARWsnwGY3xc2P71IKjgTlF3K5ovbs7VAzxRmoY
cSOXHqfbT+sBijzr+TqZL5t513Eorg9GtjZlplzwbQaXtg+QokAtglJKOXJa2lVTy9vJvWTz6I9X
A2ZB37h4Walt59J7b0tjjYkpXs27TlDa+wYIB/Hm3Bva4Rf5TURkT7o5N4pQdPuhcYk8rb4J4X4W
CULdtFJ+cgc49BVNzenBMDrDlZCFeDEKw5t64ISbTIv+eRMvQeJuI3TYX37lvFrZoL7JytJW5PdZ
h1gv+lOTjRrWU8joekGrSlFtd6loSnjyzD47AnN6TgXu8Jgq9ItCMiBFjYzsYK/YyTqYquuoICo0
P4RNVGi8egqZcWyTbBZ19U3TOoQaGsVK8F1UYPktGxDB6b5pjNt8E45zlDq13qgsULFjZnneAdHn
gq6V+oA2O7kYtNigb5vuUptyw0PiXM4oMeHXj2Ww4srMdkZQIfESXLYCvvVFrckjE1I070NGRVMT
x7JTnJ1p5DYpiJPsFP0HRSHRkiplBAdHL4PzfJ8cU6RRmFXeawmVdb6gzBLCY4294c23dVKGsLoG
IzDNeL48pwu1msopjwGQ8n/4bGqtumE5KRfz/8CRmrvMJknfCBRwRTRghsjI0l4RsZtHJuQXtSGt
WTpSP/UmU2RsC+KNlqbLGeYaiLOn3ZG1r68ivOJjhQQ5N+2STLmRyqFNlXpatWsM+5tKb3F6T3W2
xtDfB2EEu2TS+KlVle4dva2XscaQWdrKeCGNNblEgvNvvnjmJ4BqwwQdIEhqNE9OjQItYjRcSj6c
DF0f2a+Nwg0jTeGLOBVv1vYNqv2TBoOAuIPaQjQMnBbjvo2MTp8sFgVixRaD5allWkxzLN255JI+
OWpVErdNwwDZ33A1Wxg0o52QbKGBsUNqwLOTSsYb2QwZLfK8/fTdWEAG75VrY5uThgPxqlTeVCV/
nr+DLLfMewtgPvKicjdYHnRwPK47Txju0bdR1jaRWj+3BeWRkJrqRx2Z74QnTDqt1gYTblFMNobS
OSHrsaoSFMk0qFYScwHT1OSKOVDfduGgb4VaBWcZ5Ks+asWTGTBF0onf20z1QGhKhf+u62695LYd
7kTUGUsyZKJVRY71WfHxjblOv3vMWOFZYhJL4l9DqzfYwXHc6mofXP5u3IKO9qC0v/4ewmS1LsOu
PDoJ6NR5qpb3tDFFAgXVZzqzzJyw24Szl3d65M+PhoxOShThZeP06PMKpERbQ87r21tBRRrDtNG9
qJTTXVWzn2unjndh51RLxcLH2zvIpwkAP9kmdOFpjwwyAjw6zHZtdQKcN/6sTUzZNqi5fRZXZM9n
yrtJPO7Jw1q0MHu74JNKbYmcAssCTstD3zIhwruuvhi960AWqIgxU5yngtXvQhLk+PSYv9gU/qFp
/XnorIZeDVex+p8Y2F6Tzq7T660+dZcyJv5b4NY5PHt2VZPOYUnZh4VUMbBqYjP8+2g0Rkb+9v+x
d15Lcltbtv0VBZ8bamDDd7T6Ib2vrCxD84KoIkvwfsN+/R1AUSIlnTh9P6AjGAiYNMVMJLD3WnOO
qe4i6aIwsrVPjADJ5iEqBGyrHkXbCAn0pyGxsFmowWtNdQWFnrPSpdt81CztWcLHe0OMteyTgRxT
LUOv7dAb0/FHn6nRFB8dio8jxa8ny6awbppuiT1C2b6LeKQv7v3K36WcredEcu2Z1HXltPAG3SIX
pd3Ol67YFOpKeATlREGFfKPCMOK4U3nAx/NMcw/tFzpHei/GpZ22QgIur4kA+UD+Fq2caXM+4Efu
grzfbh3ExI7Nf4ZDq3ozb2pTFXkielAlje7SaoJkTLMhyFXJOZXiy7xlcn1lAo1+KaN8vVH8sb37
saZEU12dbNxVUUcQAgvbwzM1fsqpB978Nvg4SBkt+d2VSPFYo/bMbXxaC6d9Std/Pxq2/Neyrnh/
7Lx/fsT82CyEUh339ltN6WJnOmO81tzE+KhHBjXEBMpsl1vXWdkQdSbiz+G508HSa0R/b+aBU0nE
60alG5HEzjhlRAHKnQqcnjvcNQqBj7Yd5vv5obJuSormTcxvisBCT7TBMRyK+GgL8BeJwmxoYALw
1MpcWaV4hS9APLjvpXBlArV+NcO6/tjrXIAnvf7QTkHhhRHvCRANSQUeH1wJ8DJtg+QaVEN7csqM
OB/VTp+rXDso6I5NVZa3wojqZ1pUduIqT0mo+w8O5ZB5r9+C4nWG5snSRPWcdPF4QvLSLgaywJ9G
4+JTgtjk46TOtlr7pjlcQYmTc15hPjzVUZg8Aa9RtlCdlO282cvoaX6AdCdJlWnbZPLw9PmFurIb
EdlPMLbWee0d/Ga+U/kb1wmQC2qad1L6AlkKeSsvoete+zGUj1mQ14deIqMsgJe+oC0A4OIHn1ws
iDtbwW1Jpl/5bAZUoyI0S7L7rEO33xNbSlt42lRi+UiUirxlsm8uDZmSEC/ZH3j1AK2hTE8D9dUn
LaVIhnSXwqt/LqfubzMKZX/AdcuIuKDrJVBr7JssbHYVQLKTYaXbJBd8NijxVvPlsW8YD1YKiYkG
8iLmdvI2JCaQIU2Nv7VEhAhVvvHZTiSAVj5aYU/aUJDLZR+poKok9Y2kcb2Ne0D4SVul8Sv5AJBQ
PWUpQ7X3bcXH8+DBES+a/kkpC0r5jP6vajDYzDSU6pTFnrLnP2vuSAKwzsPIYKzs/eM8tkjyKrr6
FF7mLRxkuL9kax/JL0U3wiC9E3gVrHyobrVdaTvOfGfbjVzBCuaNW4Zj9rZ2WmcvDCO79DnMq6RT
tOdM7782EDl+j4h0YfL+NqBpWcAgCZIueOqMFpF9yc1H8D0fK7snKiNLSGTOuReNRqO+uZ971RjX
bVwqJ0YBjGUbtbpvuByfMtKzVpWuVy+ppu07IkCeQwxoO+qoMKKhXCBJ9Zncc1popAVPAqHQMZHl
iIKbqEyCzzTnScZieVLDiFaZSY5YjQEEMWP0iI9xCqUygm9wWeGthzVpJPqTb1LwNEssJeBN+4Uh
6fCF9DUkerEGTsyRzn4Ne4RNSgH9ykPktiepS6LdINi28eC7Yerpd9Y01tJMalylhWxnHnbM+8rh
2XEhOgS5mWw01YluXa+OewPvKdHDNJHnfVVZfinCBJ1fhh++pZESrKFvaDS92IYzOknaJs1+kxWf
ZldRI2SwdzplpwQa3qcqneRgYkrMYRDTAHLLl7JIjmVpDReCiBS6U255ANuD4a5Jn4tWhYQelfrG
hiT/WQcalNdFf5dH7iRaZnAWl46xnRXBcODWYGu8J8uashdsurs+4Pq8zu5TO1burVI0J6Qlt2qC
4syLxqjwjifepQc79cwJdM5oDr9mDlPW0E8KbLaGfQxMBRRJ5qYnJR2IfOlydyEQRk1ZpOpND6Ic
lyXsvDLWbjSRtVscozpC1IsHzy2/xA/zCJXxM5nV5+Q2Fv64EWmsf8x0SIxe7KgkZEm5lX1A7wOr
5rAlHDLQkOEUzomMYhRAaUZ0chROisEd6YjliVOJfoislPqAWPuJMQhyxaEYLrFkzOf3jr0z8FJc
o1iAPvS5tXa5SA5k1ecXv9A/BW3oLVo9tp/nJ6A/tJ+ZiXkLWnDOQi964y6YKEJ+lH7VqWEt7VaX
d04sqbHWwaYafesEpFld0zdLl5brPjV21J+Jdm4fpfJQQat8ihj5HfIwa0+Jb9zrhVMd+XNwwMBI
alcVqopVOkd30xldMhrt7kvxkuoevKveVw7z+McA1iFNlMmh4IYUk3+2spPAgL/hbEWnow211Xqr
+d4trBidC4ekxChHMDS2Uxa33oGgROG40vqw/NwUgBS8VqR3yXQn9WPtXKTILO7LMJn0J0nb4eZC
W2l2xUscWvrJrMn7IIgx2LWdBXUzt59ixtK7vCaVbF4LqYHgZrDLbYurbRvgevmCoCVvuqU7GgH0
TfX7oUbhalEh8GOUOF/fAObFkL705trmfnBQhCbAhQ3xI0S4ID6Y2S0V43CXKEmGqqIH2zyqX2z0
xGcDieRudM0bwZnpzkE/vEBGoz3lVvnml3HzZgo6VGatv44Z7UuC2Yv7GD7jzmY0UhOpteU3Xdyr
OYprlfTtb2Jc5blufesVZG3CHxwEtujRYwhbOTzmtQq+9KV6AxJVvBAp6G/E2HV70Uzo5dbLDqEO
F9Mu0uylMaAoTw2BPDI2qDG/0GQebqnRErUGjoYwGHf4FKCSzOtOeRQmYkprGJ/R19anqNYQ3k8l
hKJi7Mytqjm7kNJI8zKZC9poLm1sg5uwA2e8JHLmydG6HXU29aIK1zkXA8gGDEjha5mgXs3Veyka
/SErm3CN3c/YNVNrSrTyYnDxuhkOSvA0te65bQZLrI/5YZ69Jwq1SsxkscGAt9XxE8VmF2MLoZA5
ubNSJBi4AGBhZYRNA8cdnxW/88kYrNTnzEdZqOQvfOZoha2RdBIdFXir4bEuXDO6aeZU1RL31phw
WdUr75D0FArKkIFk5lBiTcSSuvjELbSST8zj/GPsFc+umpgnhAGMh6c+YVYTtBwhpiBFxH8qqbKd
K48ka6APK0O1T3NFwIV4RrGxuhR9JW/FyGXNGkW3YrTOmL53ufpSfQAfYQ4Uc4pR3WWph9S119zp
Vuq9f14VP3UFMeDN9a3iXiv0h1xx1fuoi2+WqLn6EhqxCZsQJ0Niv6l96l8rJzNvnued8UF+9tNp
VFxi4mL68TkuKQvEsalfG/r8i1IgJkmRFuHkY9pZhKSVQOR1YetOk1I4EriyM+VYJ/dNV+l3snHQ
HvGtPiGpA3PvGMZrk9iUK6vsy1wpBFt5rwU12RukPN15ladv2zANjmmC7LobknrbeENwNQTA/b4l
magEorYRUZ8+Mq6gMOnjgZw3Kanxp+pQYyxAfvNMTug89semOm0aVZ1C2THcbTNKBdC8R1QsJr/1
fDKFVIkpr7rgsKS2f//QNcF4b8wHZTsbdeoR35pP5OPs3am4lxR+DoV+SvUqphwXu1WJjlbMBmfJ
tFPFFU8roSBDctoUihXdURo+V3rhfa8UQfEkW10c5qmYUXTxqSbBrSAs4aqU0RMfrPJM+o04tB65
eKWJr8hvSJx0kvaVahc2kVGtHmRRqxc5JieDUWixbAWZZLWlZgfKwNWDz1jqICrokCrJ8gLl9KWk
TmBDnApTWOvxsHvfJiMMYQxRVcvCJNYnapCjC2AexqbK4O0AKdEPHjdZA/cVUo4iWSu5YjyIwlEu
PiFaLlDReQL4vogVpoJ2+tlS7KmxxcRwnj86ee9tUhen49jDUSB0KdmE2MLCRsIaa1zXRnFFcS+2
CZTVw9D5TGNwZ4chFP5JRShsftVua2N8bNdBRhefKyiVA5so0DqprX2QqNVqvoT4OVWGJAiLYz1d
UbRW5fobZTckntR6vRJNU2Q1O8eovdVcrO9tmmodSdT71rX7qy31b3kwLBurNj/SsXV2EQruzXsl
hDtHUAbO0avHDMUCmmIygIzdLHkP08eBU3oFkcV8Lg3SQjLL1fbzZk0nBozfVNkRofVcBea6Uptj
YfbhQWOYfhZcFHtEqOui4n4QSoKojJBLhcMJjpJWMXLsGVWWHOb6lzugXoEWepy3tKka5sA3Xnm4
VIEpGod5+DMvgNoe2qKoLvMWwXHyMDIrAkOfSO6eDJUiTc8p1KrqXZ56PZnwVbkva03ZV5X+YKhT
w3OS73VZza/L8T7GXp0iFCgBVE29mTJSID7TH763oKwd6EzgO5s25wXyLIM4QIBxxkBgsCvo880/
paQezhH535f3n1nn8s6Wlb0fnB/R0NC36Y1c5i0/ZnIxNCQqhCM9WVVkWOv6gNiNjklRRW+yWSOx
O3o9bQpRfj/55jMwx+ZEP3bMUGD8Ub0gCxcjCcEdsYrJzUwzdxlIx78lZIuc7AL4JALd27zLb+tm
S3uKr356xHzAUDIVhdOYb+d98wJ1xNXAOAvltkiAfwrp7lJgeH0p6GACJ1uNeDN1otRS70ImWHbk
9DsoGKeYsjnEh7SkzXQ0eJ4AjWOUA+72lKlYUeYGWjsY57nWPSnMxBBVRxOeMI7B8sV0BXDbyUKC
+ipZhVXkHdo+aD5m3D+akryEMHNus/A/zbqjV9E84KfUPrqVyTBS1+UapuKD3QIcZsyLJBA6TQ5t
BuU1eOZD6lnjrrQqJPOUsaFVTouobb6v1UDT9gD5MU5628oTHXJx7sSzWdolsuMwmt1zWKflziFd
ZFHmXX9+755OZvl5TZTpTfXpUpkMCN93hQkhsyOTtbU0SnGZ/iqouN41m0lEpvSuatGupXDDy7x/
XiiKFjIDZQRbaB5AkJAWhKqFLsV98RzEubKnUam+KnnfbglPR2YY9cnneY24ivR97X2f4MpLoWah
ZlV9b4ZUuWsGexucW+EnrMj7UteqHS0eFa1ju1WGrPk8hq43SaGHUyaq9qzbTrOKjVpdmXGJcsEb
v+gZDov5gt5GaGBgdzOnS+7DAglnZx9SzXMOXWPq52ZazGuYeNKzVWzfN/rIOIMHIogoROImZvds
aBQuYRy4LOdqXjXEX+yqy8+mk8stbO52TRog7ZlRM1cU/gr69br6PFiuvfByaR6j3lFOaVFplBYI
kRiS5nmMOn2vhzVXiKmoFGQm9R0dlX1Ood9DlbhrLbpbQR14uAheq9ahkI+FBj+N7+6N8I4Lc/HR
RPDu0j15t+lbiXU/jol/66pmQxyeduwYqpUbMXBXqNUXZgJEhbhMkGLoAQtN2oiHp4XBBPo4bwIz
5SzrbZgXU7+2z+IvfmTEG9ctUa0L7KFgZwktnl5cpVt4bNqm27d0eH7s0l1CGeeJsFpaGOymYR8y
c33fhVQE54HfvK+LHTJSAVcgxiFvDMNQ4+f6Pg2L6NImRKZSOVIB+1nGwTMxy/ekaS/eG3TzNhcu
KrUqX1UWBOZOc/XxZNp+RDGXnoadcM9Jh64+GHnSXUxI2dW69mS89E3Uh6XsrjDAkjNC56szJPrZ
aI3lTwNcuozRZrxWPUlrQejCUJl6UHOBd17LHH3AJoHqRkyLgeTqlam6k/armNQ/aekzifFC+wEP
rXhy7MmdaLoPZqbqT2PxfSufWkqG2vYnK/9G5wrygm37F80fM8BEbDJKuUsHzb6p0xQuzc0jbgDv
Qc9L/xBnCAszbwJGlpGzRZdSLeOqE2svGbGQtGIKQFNDc6MlCkYKK9cY6KV40ozG+r7tMG7ZmIXZ
LrUmdq5OyoQvVbxm1VPTvM774H12e5VSCrFg077c7xnTA49UoxzNOrdMPtKbMZZYmg3V38WK+32t
65Q3hwbFjm5QvaIk6H4OaEZrGQEGDBzaOz8qjkVn5C9DajvcL8PxIXRG+DBD024UpLLUIVr1DsEr
UoFSoF414D0nrnWN0xg1JlpvQpSsyCQ0qESV3UQb5IPwbdqCNCTkJUd3Wsyb82IMa+j4o3cFatud
XOm1cKVZIzUTclOh90cvw67K7kDtu5Pi2YhKZnaGQghGXBOkrZZo+nOvJhPlz4WMdeUcAkY7SbpN
hElCi5zwd1nRA55HzgzwW1u9X3mtID+N1NreB1xYg7jHqtjE5iGXJD93N0yCQsb32hIFmXWYJTSl
xoBAYzZnEOx3X5NPN++O24zZGrMMtxlehpJ5iWLn2n3B+bXMHQcTodmr9/MBayLlGaW09z/29dZ4
NRy/oVJJkBsCI7HMe7u60yHTLcJI8w4oIOplnBOpSL6c/jHw6DDHaffIzUherZQ022l3RRoyLh8c
4QirNzp3048QePcCRMCrNCkYDbrjXxlD2ch9MnuF+id+rWvUQ9xCgwgFVA8XxpngIg6z222ZN86h
sqbLvDMVKEl/fVD0kqupNTgvhvSJ1MUVZtGsdFKikYKup7ltGrSeY4LD+5IpoG/gAtfL+KrZUyNI
zxQwPIzsaxyw3/L4MZBSvNFgROOZBhXq4MJaW5IiNOSc4lQyRVuT8NU90d2cPISueBvbz8BT/G9C
c7CtFPUnL2XWndDJxOYUj/c6ocXrwGA629Nd2fIrck/eaImdhMR4oDvbH4CzKDvCRHtEyla5jTyC
HpiKOTQ/+uTebpndBfUw3c20e7rXAD6DWv1c6YKudizf3IjsTBA5wcIAFI+eTrylSflMHIDzWQ09
KmJ0gh9DR4pV5rnBleoZKgkGrycbgt4Bw7XY2e05yxXvqERIAoehME7zGsNw/eQTGrSd137sC/+6
z49N60AxkxzcPtu3VLB2ZmT1l6G3ibMZtfQpoMONGMCLvwJfp1HSQ4Ecgcv4ca+9MuntF0Lp87tS
t+4i/HgrNGXtnR7RENdt3Cz8aNwD9XJ/B17EIUMaSPwQuMFdieF4MHHEO7XsD5S6AAzbjFM7xC2c
/ypuIZxGsnD9m1py6kJnSN/7fsx6OiVU7j/88p//899f+//y3/JrngzMMn/JmvRKjU7Wv30w9Q+/
FO+799/YNOFIYhN2bMM0BEEohsHxry+3EPrzbx+0/zABJFdWiw/LsCVYACXp7yF4El1AzPgX3TLO
LqX534UgH6gR9VfLIWjDNf3i0eyYnDgF4VNB2clV2mZshnb22FYBJCIzrb/SFFg1fZmsgsYvzhYN
aMKsGqociWrf5co4wbhl/VKXWDfrvOQGa2CGoiLVLfVpggexR77kuYCm6ntvyBKvfRhFtIb9ekR4
BmbbwT//biGPkO+h1f5jE0C9fuyR6LwfNe0a8+bsWE7zDg79pNCaZVptCLIfpd1i/lz/8y8fbD1/
0F+JP0EtTqnir5v/85in/Pvv6Tl/PuZvDzmHBKbV+e/y3z5q+5ZfXtK3+u8P+ssr8+7f/7rVi3z5
ywZht6Ec7pu3ari91U0i/zhBpkf+/x785W1+lcehePvtw8u3NCQPqZZV+FV++H5oPqFsIX46A6c3
+H50+h/89mH5khZvX4O3fz7nDaLhbx8Ux/1V44TkpFJpAJrQXD780r3Nh1zxq2GhBLLQ2liW7U6H
MgDywW8fhPhV02wKhJqrqpZu2PaHX+q8mQ5p9q8Okl2iJnTXxEfimh/++O9//328f2//+vdi/fXn
olkGfhrdcKi/6cKw7On4Tz8XQg4yQIdVueM3wiSh3cspWdKoGcmmu58+mH/x0/znWwndgmXmmprF
n27+7a2QpNWRcIx8Z9n9Z2SWL9JLH3W7f+KDsd5P17+crT9fBjQ+up8vA/y/dF1odAwtGCGoSZ2/
/r/w5A22ghBm59BTSruc0QvY/UQ/jk14xerU6h7DJ3vfKzgGs+RT/MVUsodYfQiR8e7KLr5ndHZH
QOlT27jrf/9B8N3982/TdUcI09JU++8fRBympS01Ld4xFVlPlusurA8BbGLGbnddHOz//dtp6j8+
ec4SjUqAqpKSx3nFGf3zlzz4dUtliwKmT3FwgVx6V6ChWwSO/cktPAKjK3o6WkvSbamuM0vCc+NX
hx8ryVeJqn3tscOsK6GdRF+8lGHvrMq6Tdd1JhCRt65cRlYGPBK++6jG+0oW66FH2k2cSqU01T5H
6Lsky+yYFSHpRbqh7hH2xEsa4zTyZHC17E7DWy2OQFZuYwoi1hwXsd4l4DJleKApfisGsm0aqGab
Qbr7Npb+MknwQHSFSpw0lgyrio+lmmprLUPwqYXeqmmAwLVpeOjklPgp051haiakkNJbpE78O9Ky
ZTIiqR0jAwpVRuhiXPyeKSkd8M4vd0k8fiNGEK2JOGkAiBelVLNlUFXutnNlcCPU51MtzepkdQ9x
Vmdb1SawqVE8xH0BQfEpHSrLt7FHdhoublzkNL/hGoTeU60yYpaGJbcG2dSrth50hnx3slUQiqg9
k2yq7qEdqauebv42HcWbxtm+0mqqMToKUPxpxZM/Ks5qdB3ilIKU6FNf6/+Xn9F8CfrruWrymdiu
yq1UAIxw1L+eOgg4oMh2pb71NWJC1EQtDlpffV8UkQ3k/X17NKCD/zjuTRPALOh38y7DBard2AWP
/vGQeef85O+v8+MlAIOSwUyBc1W3PvR3B7S6PkHW024gDi3DZT4fYKjxETd3iORE1w7zIsp1nMUF
sw97Arj7E949A4f4vpbggV3Yw0C+nGt9bCYit1Rgc89rxCFBdm/p0CbeF9Un1hflH286v9WQtSVx
s+JbYngAwaukh3/Rinxlztzt+QUy0YZIB6ZXnRcIQr56tgQh4JeMggCzQcd199X0jqMJhn5+1Lw2
7wN1CTQdCaS3R+RT//k6Px4774vGnJ7Sj+dGdWSTTxczzubrkR1fj2dMn7WsimqjDN1NaRXCqBRD
XzoT5J4YQ0jkhIVP6Q9so6Z3v69q04emT4t5bT78t32dFH888f015peTzFlpdE2v/ONJP5750yN/
HJ7X3l/ux7v9tP3TO/39T5yf+uPdfnr5n/5f83EtuMRicmck/SUeahAQkXwhwpW+U1B0d7ZheWe7
cqplaGIM7c30hv5KPpaU4A5+6/Tr+QmW8WA0uv/FHW1zk7ZlM9fgn1sM+PNxhC8FfMs0PBmIIu7B
+FLxs3v54vFHLBJdra82kJazoaDhmd9ptIrz2NrySZZ1RVcOvcX8SslDgODmRSHDfpNRDN8TSYdK
lJCG+TDOGmeppZUNDz3BDhIw1JsP4K1LF5HTFvdyUoUUGTrW+YBG1x8mdvtcO6G+Q4yP1MGw2i8q
Ad3TZ5HqdOxqNTAo2VsWjd7wOu8PaNEQAFOrZ2s0Gd8mA0PT6b80junvedBnN2lk6lHoTvf+RirZ
hIHl9x/pqUa7mFLL1rTT6jMZp+9/Yg+1YU11AMF5PFgPtt08ze8UtRmoZuoLF1Xm/p1oOg/0Cd8G
IYnIUdXkQRl996DHpPso5cidp5XZWo96LqKO6txVQtbnFEPgIjXCBCSn6RPjEfbGeoBQtyyMNnDI
sUr8K7p6FP5RduhzJdvLPGovIra8LZiIfhUNzoi1fggeGkpIW9MJkxPlx/h94SNn2PfIOJch5piJ
0dJR9GetI0JnOr9YVdWAsn/256HAy+qVT+eUIHhXP1bhFLKoUk8O4mgtp6sY4HNIG3GxjP2yW6st
HhXTkdXzi7It+ia4jn19proQcYpqsOarbW6TIO3GgyAuddsGfXRt3XZBmf2qB1m1NVscXUaGbO2I
FcchsyAk+JJ6OMFRW+ZkwFz4TDZUZ9MFQlEFxkCzSvSsRKZAJa4QryX4ySiZ5BwA60pnzC85fe8e
j/XBaYyGAJWXXEPG0xDsdcTNn6+g+KGUiaZaTx6Xqwp6OELInKJLYYYWrF0r3lWhfkKDVR71J7WS
R+zg+BnVhNl6B13HkZ+56kWruiYlqzIlvcC0IjsGVUeL6hG7j/WcjOgPdd0ELKEJfitojPs6qu7G
l45MuKC37E1pyZUHtYCwLnzAUYMr3tCLbT8aHeqHbGdW6hcnsq/maPCz7feF20CPqI1HfI+E39Tj
hplguLTpVW1MoT960JoPfaJtOu3qTJDqTKtw68TBQ+5Ezj5zqfS1tvPRR/5xgkuBO6cwH5W2NS5x
Kb2lG3g9lAbzyMT7rJdNdFUsKnsK6e04zuAddY5a3KNJBx8eJCuPX/RrxPeD62BAwljSlGPKT2vI
ObRO2U9jMYSbARZiTWKEDl8yV+c3XNpPFd4eMh3iDTJvpPSpiFDeOGu+b3/b2OmAI9vehGHwHPUE
vtmBeHYCjz+wP8sobA6lbV6A/BgouLqFlj0gyaquhmZs3RZhnTHdDrj1+ZvWukhXBZlvuc0KPvra
poG67/wKHoFPxnCRErtA3txWZB4u8NHHut5731CpXsug2zcVaWK2jO/p/G2rwLGWKKE0qqHL1lEO
pqoFj0a9Y4Reb6mrNltbZ5brWbUFmCmSa4IihrPpRw9lF/qbeGyzHcSy4c6MmLQToDc8B67+McI5
iGe9fnOMb+Hodl81b6LCKEaxyjvSSou2a89+GvIxaU78hTaJRG3aqHdeFEFjEuDbe8UF0dM6+RdB
UQNHINmkYtAPKXK2U9p4OmLq4YgO2HqEFoiHUeoUgUknBM/1zSFi8aI65VcK/+0Zbic8HXJa98zy
mrWelu3noTQf+aqx6sNPXuVqkD8oGvagwaUOahmu2IEH6pd2Kop9wExn6Ru+eOIDfvGSjFRSL3BX
fRirHwthYlpXDm2a9qgG209l1ypb6Jk18xqhkDGKp6qxJoZxnmzqoNPuBreC5B9Xn9KEBGItIT3T
8PNPfpzdiJXzSLSmhJzDwTH6pyJI9igHumWoN69tY9SEIWdiVUP5r2lobMuCupRRfXL7mBA1SdW3
zvoGzyoeJIbdPdTCjYpod0mdpKSBQDkFvZ2rd9+GkrJ/6YuDBilmVVbUS7wy0+iEUmoLnPtScZ5U
KV67pLW5TH0pBCW2dIHY/6TV7nhRRD/lEU71lnInI9FutFHHFle3mx4xyUJT3KPu9l8FV82FysV8
meniokHtXXTDnS+HcAnbLEGeT8AWuQjxUglLMOgy/0gfotswM0L0Exa7NmWOMeS+XEGCJ+QuYHzW
wC/bFSgMkjc+KUTbCdojnYHlmnCNk6CtGVmw54oAE57pZ4fMtW7SrJOdDOFSpChCU1RzbqtcvFBW
W1FFK+yjaD5MtVjLIVlkpsGoWqkelCH53VG6j17TqQvaP8FKEKVrEn1I9F22tbpmh0STwAiRbtQB
CaufvVEkrlajjE7I3MOj0bcER0siaSFUoSeSyU3JS2016mpLhN2kvdHJ5/DifJkV3sqRoTg7UfQY
VrVBOl/wbOrplAs6EjoRu0tdViBxa/MOLF64dWsqXgGm97VauU/09Ul1k9Y2ULIKbuweRBE+o5ET
QqQWhHC8hQJbUR87/VY3unAta63m9G3jY9o8dqoDOdQ2wVCj3lwR4JreRVbysRtGZaN6OlAE3zpb
GDZXVoXMGRWocdWcLl8wjDBWqQacg6tJswqNsV57KvdzAhMb8rmIdgRCG2wTLhde46/TAGxgg2Hb
svpXu6uJMfdA1WUPbS6ofk9fMYEk3M+p04sB9ay6hsqLV4KU9o4W4nKoiG+IoptD6BwZvUdQuPYC
0N4UWNh8Kw09PAxNd+l7sW5GrbtOgLhxEAwwagCkLQ6yfavB+sUR+pxSaN12iBzUYjB2pH/ZmNfC
8Ox4z2NL09cMn/2yfnV0T13yWvlC0SloJnpJMTz6HeiAsYE0VG9QVsCaAeG8UlMmoOiSjGM9LVLn
zhjN6Oi1vnvk4vJ7AvV5kxRVfBpq8lJVbDljBryQhecZ2zHnvhSGzK97W5ArSWTUROjSCUBPbPOM
Pcw8C7snzFSJ2FknPSX4US5Q3BnLBvDnsqjHl4GE6FUbw98Iw27Vp054VLW+IGvFW3WRrn32ai3e
BnG6TjUE3lGdP5W10m8qdQBqW2+HttVXERw9GldhdAynhVTaGkDatIpBLAIHH8E71CUZdNO+eVHN
j6F+G25zrUs34TTVyqaJ1LwWT5vz2o8D0TTr+1cPMUUmN3KyK3M9fOSvjtYAyTXU6G9mazCsdAOK
6elrUkTPkNS58TRiiaZz6o+p4WJ0ijuvMcjsRigNjuzzKL2DLki47dLkzVSIhKw0F45MqS65+Cgb
wQRlrPNLVPaTVfFiMzRU8/7yDV2kuh46NCogknc6GtF93HP9aQZ4CTYdm8ElydETCOgMgWNbpI8a
15Og8YLTqIc7N8x3Xh0YIOWBYrlL5ZRo6XDgGv1Kgg8ifA2LaD/2L3TWEG0SL3hV8agOfKOkbqoN
etmoYeoNOWTZGtX37R9HfDcgbslXX6Yp89aW9nh06LWiYnqMXUdZhy1gvNY2cSmBFFo3yN6zjZGm
a8g69UFrzD0x5gjVlLeGYAfOMy6PWCaq0s1xPnmkjTqEusssfAGVi4aJMYE/uMvQL++ixCCeRf7e
qUR7TNdqiC74nhiGBNwWge+iBa53oZ6TOef5b1UT3YY0BvFEC6aMO9xrLW2QyLsUwOXJUKVAucjN
RiOkl7Cx2IlOYaK691mCzB/ArLsenJiM97C5NtX4rKZ59igjuEoFIvwNQP/0Lq8RWvvQefu0db9q
DpQRVy+SW9i13Q6MhOtlxSN8yLXOjPSefMxxnxrqi5k0FiayptWwT5iEIcZlYh1gdTWI0dONtPV7
larXoaXzfvAN3TzIP9csdZVnWXOgRf9pLh3+X9X/f6n6O7pmUpH/qc76j8L/Oa/ekrz+ue7/57O+
l/5d51cyPkEr05FSuSs72o/Sv/srNVlHOFT9Yb3bU/36e+lfo2HAs6j9Gv+PvfNYklvLku0X4RoO
xAEwfBFQoVMzMycwSmit8fW9IqtLdZs96573hFWXZJKRjMARvt2XCxt7tc0v/V36t//S8bbcZwK6
5pi2Y/9vpH9dvYvg/zIrE1LjhVmaITQdeQ+J+N/FPQyhWazaqgxBNVmepOzIXUZNO+lpbbp9VLhW
shUeVEIaXfV5Qu8y29DpxjBdzNGvlurFpO04ox2+S8bqkMiOgEimXeNKry/2TCgOrEvtt502Paow
yPF29d+VqVB2tVEPdKHHYSE6K+Q7JqkMWPiCD3IPRf4Xl0nTi6dfCeeAfUOv+85ieuBuMtV3ScLi
O2+gkwSgIV/djKACsUrdLjCb2OgCa0QPdtQqBoRjwwotSKKqAA15LQeZpc+YkXhRYC48keXAf2Vw
n/1NO4qoovNUNICyIzo6QO+EerIrHf25Sdf1pLNqeFWUvWf2nZAYGb9Y6YqgcSipVdFU8nuJzPqt
KRQ3buByzqK/Rh0kIQOz8bFKgNlZj2lbZt9AzXZ7U26nqL6zxfqu3JNw0G6xmDJ/bOeglaq1syBT
vuDE51q+jXTetvPNtMb6UNN76g7F2J+xBdi7cRQyLBV1dlXEq3AQ0+xKa1gusa18zqNTPVKSjJ8A
hi2dMOaC7qFpDmZXLo7hPIPvEBuL5xiRKrMqYufJYzulxbOVDB+y0TtfOnA7I7Zpb+oomVrg4Yfx
ppJUt6viLCFf5c6wQI8+mp0UZ4uUCCSl8mZdKYzcArmSPVQbh7Yco2xwZyXfBExnsHH2fjZr4OX3
9u4oi/W9yQn9VMQO1DLMBYE1Y9AnelqAMap+qXgLNo7qwZgGJqSWwMDZbtHl7XNmrEzRuyJtlec0
KWn2JJh9ynHEAtlWQ8OqJcxuerYWTv6u1eKI5oNd7ke1Uo9gAGA7bLF2T97nbKMm//R41AikZ3zu
0zfwj/mnnPKXMWuaAEWuoDQlKi4pZu3NIFmEr9AkVV5+2C2Ds77NizBn2uZB6jX8iAfStbJ4O5DG
/Llw/cegs13GBQWxyXOsXkvqKdEC+jeVpkeXhwohXTxmxVT4s9nbNCMLunhJ1QRNsxDfzuKb3TiR
F48l30c+D8xtuB+Ma5E89gP28ga5yFitxwET/K6y+UvGMTAqm47SNpmu0sxJ32E/3xtSW+6P/SOu
zmKv61xh6vkhEtkEGww4STXM1XUdT/gxvL5l86p1xfHrLmFnKkaviaKVDjRkNtsynf2id+9DM6ah
mbsMWm+OhFdq23i42GBPq8rxr7oXMsM/PnbcVilKXveDJvvL2qq/zGJwzmj5ZzFN8rCqc3yNowcu
PTeRdesDFz1Y3XlnH2rE9y2Rr4Wevfc8gAcFcFw+cS6foHHtp9l8MoeUJNtiukerp7Y5z5qdPmQf
Vr9dhEMfs6h/0l7nSZQlFuhvHebtnbQT4abNslCkZXr5jWaBe2ssQLVkzL7HTd0yfuJQa6jGoZDm
JXJg9FE1yrBdltd6NT4Wost8so3rouYvWzYEwCvQYZBRojDiRpcNfOKnUdCQnk1B7qSfY4YP8P92
7P/JnN5y/r9j+v8Xj9/7n9+LlKH/73/btL++8D83bKGKv9isTVuaBrAWzgD/2LCFqv1lmxpFVzz/
TMrvroB/zuoNeR9p89ZrjuSz/o8NWxN/SSb8Jo1lksm/pVn/mw1b0//r5Pg+jGP0b9ucKyzJy/j3
DZuAn7EVzojoJ6zkqOWqcHXBvd7GgXWbxrggKMxmXaQ1h9nYltwb16DTUb0cY9avAFGtFQJBV6uz
J4qpetRM1oYaumuSln6JM+4I/HIIZLa+Etqs98LgsgzN74V5uXqlOlJpDGyFiySP22BdERo7YNRa
6eNaCrkzHPXgbLH1YooM2RgajegbgZLeO9c+SYjG2it2K9qPcMAWj+u8viSyzGgoNst32ZAJUlxn
a7SXeZj92BkKDumWTtEdzWzjGmoTui58OnBFegr2zMmJ7puYlZHj0rs50n7W2MHm1Nlnpr2GS22s
VyR23MzT8HuBLv2xqM3HQJHEUkLOYi5DoVc/QXiFuc16ZynVNanLkYBEkYbYZW1k1rZzaYM4maWd
eOjhGn0e2hOWqRXeKo4+Z1rb2+JsO5CT+rsp9ubG9UN1FHlcGaNTPSDH0xJNwOuA/iD+RMWJjxle
w3k9JPTI7uK5TC+cgVr0VbAaakwlBedJxb8nKMPFrG5ED4qHYRYWcm35ilEUyYUY01750Rmqfprt
CQBfq0WEXvT0VAqFyMK0mEf24V8EqRw/UrQ62KbCCIcirfzO9HuRJY/cpT6orEYRx4ZRN4m/RXl3
WaOigDyDGxYn1QXz8XweCzJjGdvbzlkp8U5oClZBtjP80etmN3cQb3m4Om9M7mCvhUIHyldPcktS
d+um7nlOzddhsmkAV7W3JeqPnb3Gj9pggWsFibgDZcXJMma/WkGRh3qLsN9LoLpspe2mfitn1Ld1
Lejj6AfjlGz1FqBTRVegAvS8QJgN7ZoPfTv2yUEniee32vwCC3h+kjkjtMTWXyxyb2eTvDheAVkR
GS2EmxD6XxqnedMcxPNx6ughH+j+yePL1w+JSnteL+DPZ2ZPN3GsL+dhWg7zIrTXNDdd2Yj5bZqT
X3PcePlXCog0wJK021Ndb+QYtjZwlBEoQrStF/bZU6mldLPSHPKUcxxhhJPrR6dMKFyvz9E6A/C9
18U421BclOxt5dh7TjDC0gGTn2tdHx7tKsRKbD9FsJnyesO1WCuQ/Z2thrqQNURqWop+MrDyUZ2+
xwPgF/SV5DzXWE95jt/gBtIIUqnkg5uR9JDs5zO1e/+3Ef1PNiK2fDwS/7As/rd7I7b07833f9uC
/vYlf780qn/peM7wjFkqHgTVYY3/u1/M4Gaogb/AyfO103Cf+/ul0fqL32yY/LwhHLxP7Fx/vzQa
f5n4oOiIxcZhWQIr1P/CL6b/N2OVjWEMPxo1DVAEbcE++K9eom7s7BIQvRU0GbWIkYLgDm5f9A9J
X4JPqVkJOBahg0kQR8NvCBb2PragD1pVrD5nleI3c7r5tLVWAd8c6fz+WR+LzI9bWHpGznwG7APF
0DS6GGCN4nJsdlZLJCo1h5JqAhsuIfHFXiv719b8dFjy4Ijq+QE8rv48znipHZ1y3nzk0tVE6eVf
3q2Hv92O/9VZpuEo/a/XZtsWQlPBCzgmF/GvXfpfPHOi2JYVh+8UqJHyUiwIlabzOtN43S0gUUSY
DJexfrbTBqAQco4lXMTVPd2X7DLFddIk6EM2WpH6A+afeGgumRWHOg1N2TY8E5j0KtbUHsKnRZ+l
Jq4JZA6i5LumHz+plni9JaL/nhvtTcMpkmjDJZvZqETsjsNZ67YdQEL5MUP4AFpw71thuML1r7Lf
B0PQjpcGW0lnyhQFCc2PQ3SuWnER7c2ECdop+jFn820sxU+HmvnxfEysVz0vaWxv3E3QwvVV60P/
blHREdakcDRoW5bg8nXrxqEiyHXdA97uzjne6I/M/ijXV517FwWx0O1JgxLFWUii7pdnCxfYT/qH
SolufQU5spvaW/FQ880mGRnDl878M9vzLoFSnET41xjp9o8d0DjjDc6ocILO+aEqz+jBzIlO+nTM
htLtk7CWe1Zn9rtegidxQdjdRwXRMgHYwoFuDy4ou3oNs4U3K9moatD4JCvfpjY/qEbmwvQ9NAZ/
Q39KAGnRpvwoCc1DmvDMWn8Ccv4yEVUSaxk0nO0d44B8EabrCL4qnXbTaIc0tWAJ6x/7YjtqG/fR
1DjUqfVioBBPjNo2MixNQfNp3/u0cvbJsDetz1hRHhKt8q3yvYn0u5E9cLLxEbqf22SG19850hTr
PZN65UkJefTDLufqrBrlzla065jqPmVouIh6DoN0zNTv1DPtl0NBID8WnwuP04ZnTtEgyDg7Qblj
Ez/03ds985Iggg6081gM2/D8v9OD6NnbrcgShODonJDQiN/iDU96khpMO+Y/xageWZl+EAk5xDaY
ydjxCnvYa94y4iwkncPftjGyic5OOZ7WlY9LfIre+vibzTEJHXMxXs3mthCPzHztlYIk3fheKokL
imevrL/Glfkps30nRvvPuJmlxb4W7/ht9tv4TG3J3iGYsSpAVb3SeBm6j3x5zZywiT97+QBGhkGC
/TbHzD8H8o6PqZL4awovz+MPS0DJEM8ZkiuqV9y+0i3s0sDm4u8LNIsaOGOfOYcNik56BKpJwhEL
/4f8qOOjoT8U4sPMwq7c1Z9Tvr/PcXp/wAhZCId63C6EqkImwFzvryUqwf/SC8ok46BTKFvzfKQ0
DjS5wx9euhNFFx3zP7UjjDX0D0qqBc1MdVB0tSAy2L81fQiWXA1zc/UzDQQ1wsMaOR6UrR3npjAf
zCP/y7fIZL6qELCx/zjQnBljGeTZejw+d5r8HZ+s7lWSzUjOh+pOtC5oR5yMgJ5bd8Z8qPPxB8nh
5dljTZ60YqEz7oAAWXlLP+1l2/i1A9e1UD3Mn66COyRnHINbcbeKC1CGQ5/BLK7Eg4zkAcLJLulg
ag3kumPVNwbjOSaAs5a4C6DHzCWTORwA90c7VipX4XAuKVXZ5rMw/FHA3Wg9Oz8Uyq1MHruRJP4e
T16dhJgStzFAfM/6gEFkF1OHucO0pfFUbOfE+Zw7AtHrm5b/TIU4ymHcVV3jOcwoTJ2qRcPYm0N8
IYvkJhGCXAfjZy0ny2t46E5LYfOP3WVvhKAmZt5R9FGZZZAK0P/6vOLKWYffxbIoL6Mm6WWU+wIs
jkei87mjRPKxJMu60/KBDQwflFNOub81t8yOGHIVNHBQ2mscoAKPLhXcP/J6LR5SgZPUWeZDm9XZ
OWOit2/wXxwEWXNXBZCjq53x1GCd2vWReljSjSAUsg5OKDoC7+PhiajbK8jV8dZaDuQlKyAG3r6X
mEf8PspyEBtOfmi6HtqaMn00Oo4ACJzozaNvrKTpU1sJkhb/xuQg5gxDcXCIkcLw6vp3VeKBXVur
vKhlpb0x9d59/bbGnqzjqmT2/us/46WkaS7t29M0gG2ZrIUNZj1lWjJ8m6tOO5c1qHorm9/0RVKh
smDegKnmwCMypneCxPu5n+XrAobrUs/g94tcnd/JSdvuoiF/zquFwiKWpx4I+ZoMTLvHaWEA/3en
5pddU88mG4xzdvn6eShbChUDX5bOrdeswF5Jdtr9EpCCPhiT0RyzmGliqkAW/6fns2Om2moa/2J9
/hmpq+rZSiTcyNaI5o8ZReCwuIjd/6dF9OsLv374+rl//uffvKr33/f1c5TdBGXMAz4YNWpWQmXi
3iw5IjE2UkBzFDa+VdrAjhQtMOEDwAwx0+r0+zZZ2e7XL6X3X//6IYGPrHpf/xcfCr+/7uUM6G8k
4nz3zUa0cgf0nF2lUgXtXR0YB6ADEX2S6AgdUGsw48l8nCR4wHvhJNflgQpGA5xASXXWFoFswrcz
NShmNJ9ihrjOms7Git+rQhWDgFLVWMpqAomVdlC0jxGLUCYuVDAGoyKuJUpaNN6d1MG40myVfN7H
bCDB/OlOuRCqf6ffG8n6UrfkUUvegkrstq5h4XSe+no7UugWtFUS6BMLBjNTdcUI1+fHmgHxqAE4
TLUQzjIzvOC+XNWG5bWqhilg2km49lmaX7SuJtdwKuzkvGLvmpjm0mbFIkiBz2AEGK2Cfirc2HJ2
VbZdVGUGOijvEFWvTmRg8PwWQMe6fNxtlRkIIw/KjJpSRuZNw1wQqmd+iBv52ZjDqZxpThlbt6FE
Q2TZZduUQ90q7Ksotql8AC93k+CMVglvm5Gnoq44c0bunu2xVKoLl/rnaeu+t+UDoNFvUM+OSrQB
TN1+mAVUI7Rx2yY+1geTzevQxC1RhkudNqDrx0NcXwkpBQO55PubN062q7Dw4WWhPVE5zz27Rs92
A2iWg7yvrS/TUvil2aO9UO8CORgqoUfRswfDyHM02B+NskfBCDugfjz7N8JDmNvydye7EykHwqN9
oKpBEpsBmeS9098Shu/F71wdjveRRb4YQYK5KaWCNh/1s9WhouAgYiqT4AbV6ABMi+ZosaCZlGCs
Ni5C3faVvjreU1k15wrTwcDREIPFjeEga5fnTeU4pLeepn2QteKCDsJqlq7Blba2xU7VVW+cpmDE
XAGJX6l019QUd11t10alqsejhrVeRlNglapPG+rRrFmb32dhP7TIMxPvcKzWgcKzgE7kq3P2LHiB
s8ojNFDEXJc8ZYFGFBKT3smCTyQIyltMBSg39qRAcKF+9P5tj8vmVfabyglD1Bnd2pWH7Zi9XnhU
qbhyUHbT/bRqz76w+5Mk8VrTTF7l2HasJaQlDjOBD/3DBRzo6Zy/zZ4UfJF72H9pjDB8zCPurEw4
kCvXiRU/mvhYZ9S1QFUqoRxtM/96+UHmLm8pjIb46LRqoGjr2VlazprqU6ulJ0j5Z0Y/rgQIrqVO
QPVKyAn1YHzmbRTKDcNyvO6obdyTS3pVoc3JcjhFAJ5HO/VYp71tVo/bsvhSeyRkdpzpYxm0yW3H
T8eiKqXBLCoT34msK1U5z9wo3tV6uIGAeWU2Vc/NTXItxGPA016/Ujnqlu0aqkZ9iSde8qQxE3qG
axeOeuXCHQpKBZ8AxK84RR00ao7wgoDITcXTl6QmwlSE+QzzwbbtpvhRUe/OV/NQ3vdYml/qomBm
pe3bcSYflB9tPX6qh+ZsDt/oazxn85Vbpk/Vo2dsll/GfNZ0k4OPjWkhO27TyqEHrIpqhGz2ATh0
ikVI4RqgkLaGHq43eU9jZttTvC0/C9kdnBF1zmkfeIcmq4TNaDK51w+NGR30dQl4N09JZz12iRcF
cy4e6JAItBwsOO+jQUVPClGj3GJvEpmnOhVf/ON+zte0Bthj5WrGGES5EsJyFxRstqy/saP4is0K
AzRCSQ3sNgUNdaFJmzjYC49QyqFgCcysRwt2lGiV760ThbSnnKQSQTG8I9x5/mveR9ZmSEV71R8A
PhdFstMK40hbTNR+7+bmo+0MkjrrZYy0A9YR9hIQLtue7cWjIqyX6wkrGytiH1iUw2EL3SnFO1A3
j+hKTy3nPGd+Z63HetZv1XpLNvP3PD8bVfbAbXVn9NXTmpiH1D4sUsd/+NAa+blZ1UNnzP6WoiOq
P9ROhmu/HByrdmu99GaV/pvBJLmcYzvvXYQ11qYnacW3HL9ESS0KOrtryvHJtJrdqp0zg0tBmGqG
VxjlWfOjaPMjkvY6WCBjCqnpDOKSD/CGw9poPjumealGEGreg6vhuk0V0Fy78J1IWyR7qZZBVVkE
80mjRAMM2qW/6+bASQpA8QmlZnSYGPp5cRjG5cq+tetvdLK/5ov+nBjkTyKwFca817LrysHDiApS
VkrIDPmF8+Cj0RpPZMRvElt37Twxt7iZarErF0ZnR3tmP/S14VOl1Fs2pJRgFu15xUDb7O7V+RHN
jxnXUCJRXYbV+VQXga32FzWVfi7vA7T6VbHKpx7PcWXdgzvbiQX5kMLmMYbyHYjFr8mKPwz6o3o1
OybAgoqiPt/3v6Udj3etoahXbFJDaEleDAYkokZPFUmGpX9uWDnolY0rr4GpL9AyJ/C7eCnD/tlQ
egilpksZRGBsw8GciyeL4nnZ4iFO8K/ayYvsP0S2uQpFYLhbD6q6ooAMftqDm7EGLzKno9kMB1xG
asTdMsElFaW3IaneVm262prqK9PmtpoNumXDCwUJbArL5aPWGUFudahERQixLsSk7ieW9PKiCFsO
m5b+VrxASncbxpy2dqqK+9EFICcleUBhJUCTDL5RelmgZZa2GeRzHk7IUJmwCaIw9dyWq+CSk5bU
Epkhh0l3wvGmFigklRYi01wJMz9Nqzh0yfTUKMtDMyRHW01C64lyKaPKAZxaWJJ11Vcb5sBOfKRy
mAM8PgxCfk0LOCXPuZ4rL4oSXRJFhKTSQ4rJYPrS3RpFL4qwkbz1Bwtu7bDIW9rSNawznRjlbkor
L1MGKHTOpaQjY9OHY91IVxFxiOYeFIp4wJB7ijuVivntodCGsLXWayyq1zXaHvNsO2PGLWARWJnx
EhFGKUzOcIV+MGZuQYALwV+dsYiNjjzMVvw0ziughvpsa+Zh6872BF9BsQNRi1CN2lenHN7s6GeB
ZTPGAVjGIKhJ9i1zUKr4Bao47K3l1PIpABC6NyZzLyZsAvX6Td+iMC8GGOnVB5GwbyS5H0uV/J2o
YXFz9rqvlKl6KbkzrrX6wUr55nCqMyHWlUruyhlYRdR/SOAUcTwewLeFXPW1umeUXj+qgzjZyR/K
67+na37dmvGhr+ognThXJM1FaJnXtKE6V+4U45lwCJZY3WNbU28WZywExlG01hMGHP6U7m2w6qs2
GpSN97siOxAPDBl6g3qPH5Fc3Xwtrp1C5WAqHqkd30fUkVCFeqaUdVeo1VNcJZ9VYh2xyFzvH3Hq
0j9xoB/ycfTEbD2NrXFa9IMy0fq6LSfpzKeCOY9tyfsg7bAsrypb41i1fsWfgEr4c6viY9OiRWgR
Xbd7cwSmzuPltMLX8TGkWnceM+1gLj9A5zSadbCZDWJZuMNdTxPe0Dk9swVwSocgi+BN2lPRaa3/
wJXjD2tzLgw0AUM7YV042ER/dmu2m4rk29Sn70auP1uxFShzBgF3vTXWS2GbJ2tML7WtHXod64ld
XSYTWJgRHSNHCaOVsuae+IayH23q3gXTDulRwOU57RJYPxeS9+usYymReAVgx+fbbYzVh4zHOOYp
3fRXBcktTu6l9NWuqZugkHT39MjKqnWKoQGZdnTJFc1Lq9WP5bdaWke4toEzcMX/JgwcPUsLM6u6
aHZxLNQNgGZz7ZzlceQiyx1vn2XodTI7OetypZepdrIAkhr9c6gf6XbS9e6NzjdgSDNJp5jniiOg
onHOGQ7yXqXgiGNOoQsNuKYM0XAITulsoXeczBx51DDw1CQH7r6MB0G6zXR6jWwr40X01a3M+Qj3
8Wmlk4tR0q+pGk55MjzRcrzrsf3qEaiRVH3oHfVm6fprUQjW6fn3tFgssM65kUVIqMZc3oq7C6Lc
boaaX8Z0QoejmRQkfOiUhTeX9aOy2a+WZT3FQ413Q/FXkcMY288M98oCa3S8m4b8qGQzF3fU5pIi
2HW4K5lno4Ju2hgYvjhr98ZRwrSfyu1JOFAFtfxaxMnZGMmidt/x2p6nyPhYy/UFIshPa9BCaazh
PEXnHPOqPuFVRZad0hHKonnMxDdlnPZ2ySLGN4C5KRjHiYMb4bxsOJEHak6WgcNdgys42gBEgL2N
Fttadc4K9gTGnvPybjrm42JXH1ulvFM586DgoUJbXQOFkApyF9wUnhev+UNe2W3Wm4XoRtO313KY
YLwOaoozkJEFeF+4u41XR2qulOgKrRKS1PZr/bdS/umN1o2A0xWc3Ho+epKGjZR7EFKHYgVL3AbM
UX2hjSEdTBjeMahyCBZQI/LHFnoPEIrDHR+KfxV2LxbR9I1n8MQC9aCNeGJrcfekBlZuX9W14vJ4
tR0dPVLxRWR61j2NES+QvtCQKrYimOz1Np0zR4Sm+L60ESTW8hIN/TmfOays291qRL8QAgqeNb9U
FondL+GVmYY7YlkqmHR3JYuRmfVPqtpNHqqKTsHSbLkbijUmvhkv7xYFhkJe07GezKU+G7oMYKCd
U719xvKfsJvRTm/b3jDi0yd10e5Xk4Kpvi7z46Bbn2nZI6TZv1qj+LG1SFFX+PuBUSpMs3OJ5dgE
sDLpHeYnrvnG9p51xpkS0HJXpb21z9MJdKRDYF0VlbZXcxlGDeOYUVS/4xTolYbf53HUN/NxtB13
TpbktrSK+bhixriJAj3k/mtNRpXfyCzIatEgWOFZhwZCiTQ+Drv0uxwz6PY6/oiv09aYoJfI9I8h
8gcC3wA1uxXRQj+pxcBWrf+J6sm1xuSEd8Vwt1l5V1aElLaur6RrAGwibkqOnUNXE3tsPjEqtztb
y1+g+34yrjKITGv7rJQ/OJA0Lh6C77RKHOQMq9qO4a1Nu0aiYw90qOF9G28Kz+FIKv64LPljJWpW
l1LCk3QYhZiqwxtGgII7a5E8C+smOi4ZJdabaXsV6CV6LabDrLf0FKpTSgjtoUngl+K6fKuQzfbI
lYQ/tj96hOiqKL9kM2P2tKrHeljJHpjVD0iBkImShLU4zMbJSwcznM1fSjpRe0WtKzD7M4ek2s11
4DuwrX3ZcIJc4aX4alf9qTIOWN1ImtMqutLvCGGAOSMoUNJOZo6hwTV7Z7CB7TU09F3TZj+UT9BS
Tdx/FjVVzdpack1vF493U9/VSWE9GPS8mzbhnOZnlYrvkckEAvr76KNaXxc6GGikMGn1cqbqY1ac
tw4q+J+2+ExFkjEGEO3BkbnfNSQCm6G96KU1UE5F3lFs8ave1WhQcGDcdrL0/QZN8AQw80WLrfQw
zIoA4TpRy2dQ99EUIzSBHwI998FsV8ctTdgIG4WTRTtuxzFKYWQWVCrWU3Tq9fEhNTV5asW8erRB
XvKxJFu2GPM3b9Gyj3aR2duISh8yegg4E3bMI+oIrT7vrwvJVMTxXPlAFgi7vo1+qUr8MZdV+RaV
qGxlEakn3eLw3c+z5qaWYb3z1SeatJxfdt8810wVcG8svQcOuD/HsTDPitbm3tYn8puTDQ9fv1VQ
HBltdv0+mxnwoVbknJ9JvpVDZ4fD+F1oDT0fGCc8ZVCZDdVtIMlG7LdmSW+miXnXlM1PAkvrHwoM
6JakvmgYzJuutCbVCIPYJ3HRwoldtreuZVhoL7ZzUdSnuEjF5cuqm0RMhtTxRctL+1wr/b0fsQeg
ZScMVhIsGxUcKpcEYeHXAgIA1xU+RIUuCNxNYLq01NpvNhX0/AM6JThRBqDN3XBRMhFSpm9wRX6n
nfbSTqyFbU+ZPR/IWuFx6KwfK1YjZtv7bNQMH0V3zyROENVi5Evr5UKkyhU2uN9KdSHjcBNKaoI2
3cfaTO0r5GZO/mp1smFyHeTdUrS47RK5PXbNo+FYbyC2Hvi8FG4Rxb/iJcHGuIWDI58jvXWY27U7
tR3oyci139raaH41TNQFahS9QpYwjxsOS+o+iYvWI4uAirKLSRaS3U+Hfh+qO+6xztIzVuw+s5na
vg16MquPisFuOOvspJGwMN9ygO+bV6PipQFvYfRrqsxtIrV0wbxT4YEN0+TE2llOfDKb3tkPmI5F
jC+qRTHJlC5hX81/qEiHxFTKe0uK9Yal6I9WM3yyBjSqcuKh6uNrX6+qayfS1UYKgCFhtwQyRmJa
hu1b46gfGW7vrCq6ZfElqvX9VFOaUfEQ11Vb+YT5Jl8nSrszV3morOZt7Jefiq7re02xLha4a975
lQ5GKqCbRhIR5NqiaL8NesY8epbfZhTXwzKvajCrDA4tyd45DpL+RK5tMS+D8tglHcsbCFSyunk0
eRv7+FlvmugstOLSLJa+g5aFyWsYqnNtdl4xNOO3vpwemnm7gBPLL0WGbqwDKsaWzt2IBxs2/bKP
8mJy1SYGKUh5VSeqQ3ZXcdcZykpsfNId9VwYORF5GNeswDr58ZwPTRqbJNPVhMTjUlZM3+FeTXn8
Bkftu52VzBMiBAghzObcJgZ6QWsjRHKFKO33hpLBP7HUGCYv00+pDcZORcN8wsBs+dT22egRWX9x
mrn0Ui3pjpiWxj2ozh9KN6bPqqMRgIyZuFWsF+O6YlvUGnq0a1K9YL/pP7WSH4VQQcXnNAqw/UBt
qCfSgm3dhxN4fbfnHHaXM4ddtjSt1/YLpjgKd6mDWByfftpqryVkRvXu05FUaS8Sd91G/W5seFqu
Fe5cqCtNRJXmKzJe/ULUPR27yuQR1VC8rv6ujWPvJZTEQHvXhdskE/uWfpFs35UO4HeOuuYZzxtF
zIjoIlXWm2hM0uOK3Ms1k+fEQ+EvgkojeTmOlnEop/JimyQUK1koDwruSvb53PSo1G331agkT5Y1
4TJLOrACFjxMwEoPwmjNA3uI6dHFVdycRB93ulTPd8DdQ6WN2auzYYrMev7aCQqn26+1Q29GMu3G
eQahv/4oDLZ7JAUXrBjTIYO5j1GzxsnMybxsAR1RyvJji+wN/Y+CiSxDKCx1eLvOBYQJKCWeX8/p
4E/WubN6WkdxghmZlMDX3b4q8h9FQaOoOWl/TIGKYXcHZjzosKXjr4Xyk8sqNgblVEbUbm3Vf7B3
XttxI1kW/ZX5AfSCC5jX9J6Z9OILFiVK8EAg4PH1s8Gq7lKpe6pm3uehWEmlAzOBMPeesw9qjIIK
dhwAQE0kJL0uaaw1hO6zoU/9pqiJMmg7KNEdmvAAq+gyoZKzaTV6MtaWdOWT50zeVoZpgxvTqY8Q
CkiRCfJrNZjaqTEiY8NuEX5F47hHw8pIxivnm6HHcWDXdXaulPqOfJEEmXeyy8NevUeoHyPCYWlP
M2pR+rQSv8dS2EeXUKXjFqH8pmz0bhcV5JcOir65Sjr/zaXh4sLTWAVkneNk5yqvPHGpB/aozFcT
gN2EUuKAENFqmzsRSdriMWEZrTbUN90q1nhqx0su5glB79hpk4dym+NMtNbOwMcPBr1wrKC1aZwr
8VSIHqp9gOijUhrxEVbxEblxRV4SXuKCvXVoehcvavYp8cg3R7T9QtcTpALCO9ROkl46x0fH2hr6
erBs+1jMaIWhbXDgdWc9q/Y6iTaHVE1z+G+1z1qhLzWGAorM7VrZNCItST3Ka0mGoVOC59OXV0wE
D0IN+qpBMrbUCq4q1mnbSgTuxnHaD3dKiOq1dHykUtxXPnOESRLXmDPR58cJx8pWs7ublGLcT7F3
wwlg3KkhKhafD5lSqmIlJD5opXtBkmOJAfhkpzpnaBzChoQH2nujfbBCkB5xOm0S2cmVXkiX+qj1
VjfoSuo8x/4X9g4yJ5tJQpBXg2l7CJDAgM0m+Xt+QIp7/6A0khEX/cS41rmawOaUWAtLC5JVnNN3
mBo4mFFFdSwU9J+EVv5Az0swUWU456CLX4PGnB6lQ6aDZfvOlg7L0S714JlGXXVSBeOBpOJ8H8TO
URXkSdLBaPZM7vpzQsvWSFwO2TCQdWDDSufYEYOE7euA3GZRGPgZRFGvWWYBF5jyR6dnpmOscw6p
jMpbiWMfcouyvtoiucuwAd2ptnxRNb0WtFrgjf2E3RbRWPxZbf1tzJuzmejJizGy80l1pHg1XbRj
TxP+mLW9teEsV/ehZ2VLVSrvbcx8+BCa86OldAjwLntKuvrJ7gaC3SqqkCbz77rCJnPRHVff1Rqd
o8JP2jOpKfaaZOz6IYy8cAklSdKFtYptY/n3YTRMP0T4HfLIBA+UhiIui+iD8KbO+2YCb34Nes+n
x1OFT9AZWaiy5Lt1MWkmSdBnl7ZDw20NsTwOUYyKLSdksEFdhaFL29ljVlDZ1/sb9egIilaTQ48g
eLg2vPbdo75ft5e60of3UvN+THUjXkc+MNaNZvzkWaDfNYVLZ6p8RuEQ1GabRdbcFRZHLSLUM0sb
fRlkfgXjScK+CuBDKzFP1WXX7dtEy44TXeK9Mfb6UaVUhUICh0+eV8qdUWbTqY4jf1sP5EmR/fZa
eI2xRbqfnT9vab2T/nar/9e/caGz9BhIsyomZNOsupxjq1cgJDpzOHiKgng7utU+AHm3dBtXLr3A
JkKiYvaoQtIwtVCYJ8cMWiw2BKloWV2AHGoXhAmH29gsmrtcjg1NdKJg3dhGcE87au3W3ohcE5ur
Prjp1yGy9rpJFpvFtmHR4or9f1nx/0ZWjO8Ete//LCtevCfv/7XE4PKDUJH4/Wdb6m9P/afFxTD/
4c4OF1dHGOvbAn7q7/JiwID/sHTT8j3HgyqiO39YXCyeZDjsZl3T002XSeBf8mJzVh57lq9Dh3MF
/3f+L/LiX7mNUChtXt3mTVzEteAx0d7+pK1Nx6hwrVZaZwk5KdDYJ2HjN/YZNPiFYb4j/qnPoSDa
ow6tvWKJtdLFEIIqnLwNESzt2d2PhGanknxZHyf7qovL56QHVvXTp/sfZMDGDL77yTvLgTpCWByh
6yCsxtrz5wO1aOm4dgrSnxSCdmn1hNMpoToqYCRAWnFOs2NQ8cZAknPqchqBOAb/+hDsfzsEyhS2
jaqbUXNGi/7C5qP/PVDxwSdAJlt8YhXwqLWtelIxgmlm1gsZMBqxHXW3sjV4UyQXzBFJ3q0Mk+c0
zeKN5yJeqDVtVVlhsBtGC8ixRgepcpCmyIHY6yghbspmhcXaBkxitwhtHRfj8ChlOV29ySE/jcbg
zgChQft6vDqmCZ6hbaNL73ibSA/UzUryB5b2/bNAogI64mga/etffxS/KLJ11BK6gRbbEIYlOHFQ
v/981ozgNGCLoUwjz5nGNmFkazthA5g0zned+gsS2hxg1Qr3vNr+9Vv/+xlr+3wDtoWR2sPuomPy
/vm9Ox3XajZVNtXxOFlXZbMqKqaVSeVrwDTWMZ40CgwQxO0WPkGiQqr5jfGu9x5rAWJlIjdqt4nI
2Nt2OhaTnMrejlKI/LsD/bfTRQAbBQ7q6oY9H+4vbm/cbllj26l7UmLami3il3IYKH6NwF+yCgi1
pyimWY6mNgaT9kSV4u8OASfcny8awTtT+hEu44vpfyrrf7q6o7jWWR0Mwwm+L3UtU7vVRYYpU9Pe
J79rTtLPH7G1rHxlpivN1DPIELqxa3CpPwfWBHmlYyndDru/+Q7F/Lf/6WrG8Ge5vuVR4IK3++vV
PA14tgJHQpiP22gfj6Bz9CLL16ZWqrVbYX4yEqgQtJFfg0h39qlO1qdsJXApUWFLdzTCP3SkqKJZ
JclGz7vkpmP+Sq1JO/rJ1K8FmQG43pzuGFL5QwA+oM6CGXesCBGdmggYn4ree0MUm+wlF5W8xDk8
P8R9K1sG2ceI43Yz4r9OedwhIqM708aFh+V12+ro9kWED0wzgdgMw1lSqV6RPrZsbau4udIoiTvB
3uV/G2O7fq1Nys+5Mz4mQtPWhvIQo8M97IjbffdQ+ID46lYe6sNdXCEPHYv33m4NRNYa8LukdzY2
gaqrMkXIzvpDHNGz1psccOZh9EdrDXPNXlWFGS9wcVf3Mcl1KCjFa8QofppYLS0QRHUcEb2QGlYH
nS4zPo1htxg8XMd6eCTMzCfPLichJkKk3uP5Ow4tRW1gyiN2Z5TlbUi3hPK0d6Dg4NAtMqplZolh
X5M1LP3YXSd+7iGFr1Os+S7Ldsf+3pIisNVp6SzcbiSlvnNmOnv4JgDvXfxw/EYLpT8K7OK5ZTfn
ThXfRCT4tjRHnAofhDr7QZ3rF5EhuiJYMD5xIEbcqk3X5dFKOiXJiNKi9IW2llpw/ZUIknjZWSSt
ecO8Ke/tI5VL/zI1zWay5cS50rListqndqSh7kSJddJiHzyWuFO2KZ8BtV0rNUbrPGFo7jWn3eZ1
+lHHJTbIiLVyH9HxK5z2AXdoTMmHxbUK+uKuQF01THDvGye9KbyUf33RiH+/mDEAzZTlmSFhYYH9
88DHGUdvMGzViTfBMmqMG5/a9JIAuJh2WBTQv66iDM1YDqphaOcOS4LTH99Kf5/SgMfEnX9xSwHa
aRxe4H/ZxGZY7PETlNfthM564SjSBoSXhCu0X81GBQGpFq2uX1MwdktZxdZykHW0NuIYGQ/RTFaj
e8epn7944Fo7VqkpBcZB3WV87gan2aLwiV4mzfyGtD0nXWsdIv/Zyjg02D2zeLZMqpPGSMVTZahi
EwyASz1UBKKyo3ai6nma02TrxPybj9Obvbt/GoLYGDGDeDofJTbi2cH18zziks7ooW81TpHpsL8c
/QYSTcdl2vvPnd44uAHvDRE4h6bJX4pUOLeClLQcxccxHSp6Q6+lWfrXDkwGUnAc8eMLM8v8kbj9
XTWRNGBEzkNIL+QQmnIFpUDcgDpUiyAYokMrx68d28M9oFV3QWLEbBpiG1Hi/T+6LnRUa3QeRncd
tGelPO8Wg1mTg22ijWy2klAyALtpDkqyz87hZA7XiGgnPutm31Fas1x6dE0oZz1YpC5NFh4AQtPg
t54r6Bbn3O7U2bDoNjgQnL7G/t5zsunNbvDqlO2L4+nyJZDpsEehjXFCS9w3D/n20gTFQyOnf6tU
vMrj8YuumS5J6QgJ7NopVm1l7wPTR8o4wsAk485kjIG0Omn1N30edMsOOBdmp4dEdcn+r68QptX5
Gvjzl2objmeb4NrnhdqvaQTsJQkznCPFDTRYfe6vPlHEf/xoY5025h+/uzNq8fPXLC99hNU95OLP
H8EM6v2DZvw/301b0eHL+/PDP3/99XV/eo2fbn6+xx+P/3zST4f50yM/7/pPD/9P//b5l42FAnmt
6/V9QFLPsnEQmxIZWG/69z4e1EPZpgsybYxjWXSkAObm3hySJ1Cacxw7RW8ECNm6K2cdhR1itiMq
NEMUvTAdmGupocZ178KatKZ7z5t3pBZRIZTrDl4l83fTLFGWR5Z37YYfI9DNM63Cb2GpbYXWtGtn
RPuk4O7ckUfeo3RJAkw26ItF04bnAtoUKWCmid/FpXhIc5jRKhULs4i9lUFLFRdG8NpkfbZDurJQ
EogbEU/AYiw4vtSz4yKlEaub6ruXIN5biKqviRhr6yOMvCfQwftBVe5zGcpTwnKdfj9L6kYx7IkR
B1BNmWLfEEKs56H1APs8oUE65Cs/juQNHibVE7fAItWM4XVMkkPiM61MU9OuyhbVDRMuQa5OkN3S
fgQ43k0XYMWgHpWG91fg7aceBtbM3DNLvddLJ8/HXYt2HXkcV7/sCUYpLImtBdXtSPcMH5BZYXYL
jAPelRrBQDKt8fe/sdY1V4OWm2tNh7AV9Dkl8RYPZNre0pLijK8Mi8rA6G4DWmooYbpVzEbioR7s
Q9s727gnDg7pPklCCSoKW5R7pLfLUjf1IxGk2d6B3VmH7HtGP3hS9lMq/GbT+xD/itBC/J1nw6KP
XWPrVbvUEgV/QvkuSy89IzHhqwgOIhOvYS7x5NX5kx+34iUspgeR28+EAcfEp9nRsSk1d+lqrn4I
e2b6UKIaatPAYBaT4zIkig7hSOOsbSXey871t5GpKyjDlNttBPA4/k4yvYO0Y90aryiRCyfTwg79
bEGLX9uwsCXZMB4YlufaUBqGB7IHu20kpuaQ6ygObCTIGV38JVuZl8ZxxI7+9tWnSnqiYkxBbMAy
Xvu7OgbUUGiNeZXYUcdTT+32q2uSlKxN976S0b0VEIZG6x1IjNZiH9NJbyP7x+eDIdynU6JaVnr9
YRcRU1zizlIvZ+G3Stw1VvVuTDFmAh8svnAJ1wRV2SxHQ6LuHDS1mLpIx6/Q/rBMNRfV0+FaW3W+
NIfMZrUS0WWKWC2xZbdO+YDOrrPxWnXNiNQoyq0D57XcJR5p6aEDQDHH8guTRT/J2H7uXa5d2Lo0
Wx1bUJrTEgIrCXXoBwqmnYUC32tVCwl7/MjM/IinOrpLtJjE6rAdFkFGCUo2lv4WOtE3qrpk1uQs
V6mdXxJSHdOij56auak3fo/UVJ9JS2uXY2yuiHuvtuVcnDZTImeR0LGdF1z38J8tHAwNmgKTtlkt
W3ELtYy9dRhvAwF3ipWECwIC1wnxEvHRt2iUBs5KeWFzK7WsZ+T6aoosIK0qWIL5mNYBTLyGVJi1
Se34KIaYPBplHgInbxndWDdKRYgMbZC2NOUxIcPCs1QPTnyiUl4Kf8/F2a31nH4DpL1zJvtm6QAw
WrQw4a9kIu/iIGE+blCdmfnVaRUScHKeUZBiWiuTaTOM7kSqZUMyZN6dXQ0st6bKHR+8TY/QRQlE
9inETXiXVHnrbWbzxRMZh+MuUCtaSvsMxeULfbpoZVkUKTtzOQwy3BsifnEMLb8vM/YzIapFrUW8
R/TVMpeDe+8nWrWQuXOoTWQvFu6wRdN49sWqLX8/DgB9UzQa0ojT3QAtcy0TXYC5Slg9xMYXNEHa
WbjmYpx02pirMCura5TdSc1OL1hIp4VkcZlwJuSCcYeBzWfp48VgSkz0I3PKa8H1XHc2Bl9lnk2R
q/vEmmhXyGrpCcLpeysSD3Buj8JOcqxUrbts9I8kzIgBm5r4jJVmiiLnWKT9DC4rsT3I8NwqOLeh
D3vFTg0krSDFoKd6KG3D+hAPYXELZpxGFjen0bdw0qAq5EoJzk1nvnKtLrmLsI5wgoucZZdyytun
gcxZmlLxvZH1JF7oyXj5zpVV37x0gFicBi/GkIIiTs1oFlYB1i7FIskHb9NNFTIxu9sIQp23ZgR9
qSXltBsMddJk423KpL8aBov0IpjcRwUqhmvN8eO104FfSt3CuvjF2SqM4pyDEgfCisXFjqtTC9vk
UrIyXxXieWbJrTzl6Niz+6XLVutNq8ofeUO0dV6DtKyAm7N2SwMfYfy0qPvJuRkc3JI6WnYgfwuQ
WIgxqmPuXFQYV/e+j6SsZE99rA3URJ7yu30AxzuvbXnftbW2DXwb+k1uEW3FHFa4uD+0oDsaqCfY
QoRPvGNyyhsHMCdt7m03jiQlZJpCVThD2fWuP/olblO/L5oP8mDhW/YkY1nolV3kCO+5TV+nrvXq
YFd6ibijDZZYOU0GOnDIX8rRuMgiHtd+6MfLBuQKI8Sj3yKxh0z9BfDOtartW+lq3xG6a7bbbfLa
OyAWfhpzOot+Gb/ACX6l2/Iw5MNL0hsPnkH6WYiJAr4KnPjgoTBhbgUB12T/4sTpykwRWIyxReot
hl1ANYtSl2hMHNQXZTRfY4bxoOyAjV8yHZO+fg8Gd+F0yYkZFBFJQPOTntyuUa63Eal6DxQfopZP
FITklnvhJ+gHVjOPnVIfBQ6vyd+hPlyWZfcNdTUJCgW9x+5q1+3eJ6CtGhhmpv57aaApCAJ91+Dp
csKIizy3znEpuQA7n+ZyPZXgy9FXlUO9pEGUpLdAS0zIqOxhbM197SNprZBc9edeC8+jbL+yq0Tj
9NoO4YHdDpoIINMtOSd+PsHpG9znTLnxJgoI5LWT2UJWCvTAkvxXxfVfIfRDHA0xHwgSreoWtLPW
3UPWY2rXHcJu5vg48HfFqN3aBulfa8AgsBON6RqHi26U3aYAFjOqa+SjSDcPTSneYxXOjoIjJaFH
t6NOXesOEXDqGSsBPTQy5fhKqnU8uqD3RsJGvFZ/ALtXRI8BwSaaAwowBKM766DcOn5sRMA2zOqB
CvsWNL3oovvdD4rjL85sgJ6afmFH9FtDaTBAtvkztZ8NlSISf43krk0MYE8MyEgiglmG6+PT7ZRZ
4F1HIjdONH6cM/bfuzpTt3YItp6Mb023NqL8wan7ahnJ9lX6yYWsyoU1hJcqfjSnkfam8aWcoBo4
EXS6Ot6pMfxOYwvlgEyfafjFq7Qz6LPTU43nqEZWQlGonusaY1ogDxSnaMLq9cnTCTPO+MIGcmpX
ft0/WfC/p9h4TDrTJ0SSGs9geE/SDFjNxM/I4q71iIcLoODCcettWPvnHi3R6BUrBtEP6UNpj6Ub
o/tEmoQzpc4DfxNnzUfQt9CxcntRxUhaWjNlTVZm34D/NUU3rgpz+O6QzoGBch8WFhttpxu53OQ7
ABXAQ2GMYD7nI6nac6yHaJ9wVkhe5pwP09eQ+lsDCwLYYTBVi8+bnz8ccigQ7PUuQUTzTXv+8XmP
yMoW3+oqb9I7Ym100BzzfX6WBL8/9vN3aWTG8fOW+tetoJjGw5R/oOrHpPd55y+P/e2ez2d4Cech
1ut9pWnjz4/+7U1RT+D++XwX/prnTDYBskje86cX/7z3twObxnTjsqlBdM7BJgnxzWo07RXYln8e
9uejf3rZ356YWA0wSRknv30OfxwvFfp//u2/veUffzFodbUhAvfbH//00x/26ycl9NHb2Xjs9M/v
4I/nDEhokVCM9ToFK3nMp/pFqmLc0YFxL8pxLmHfPWbOiI+qhjk91o1/r2yW9lVbXZNcNiunNP1b
CT0LViiitSqDDe5NkpNlxGzhOfFsCOjspZTul1D29pmRKlh0Iv/mjdiGlBkdZ67iHeKKt7gZmjWj
9H3N2uDiOQE7NdSbWCC/m14gj6xpjGM4xo99/WLHbv1C9yhg85Wvq57CbyimGJ1gTUcBgNWbqmM2
RrUID+PYL/MxY/Nj4u2Y+l3pKe8xj5qjHuXNGiNPvaunGlmArcfb0MQpWNe0gFINa7ijgd9wxvHR
ci708HlxBd3bRcmqmX5+B8Whs7NgWwXeKoJd+DymlOK0yXgaBCIgTeYMrgT82AETMZ19c0HHECp+
YjkkdmXpAoX0eKlyBccyDaqV7xTxIXSSs+7G+d1Q6qcGdOMqNikTxpUJeN0R3rEFwrr04uhY66Jn
JM79dd3797n2MbHTZ6U31dskQz0kyPXeJQifVo5lXBppq+UwzwVS1jfNHeSJGj0HnubW2tXzaYWa
LHaDqzv20PAcEDMQFcITYlht3Ro4mL0x0Nh0dcBlHSCwrO2fMOZ9RVv9UtS5wJ+LOAHI+KGtxlNo
eNW2Mv1oA2GCYjr46SBZmrpscAajvbXLYN/TjduYmt0srQk0RQ6k2vTwBaegXj2j++qHGAgUXdmj
GmexERoXZ5RyH3Z8qXEBbocaYHJXlM2jTpTFwuq04TSpzlhQWKVT47MjzLtLFHX+aYz8GDCerZ3H
gpmbhXJ00bo+3KLEDxfET4M/qJiHQyMZthr5g+QyYPjWQqu+WUH7MPokvNh5fqEsVW4RBUzwEdqT
lcQfTWqWT3aNnaaYcPJXY0B8SkHkLr5F8WTPmiVJjusKarBcdZpFChwqD7GqELSQWgZl1xUYyZEH
bpte60H65N97yjxsrQzrnNfRi3RZaWiqu1hDUxxSW5Dt1klvpaOSWZkX30C+0UT0CHp8zIXhjxv8
DrSCNc2/9aifJ9+APhupU0idO0Zcvq0dRHQVtDUAMaZxrVOvAXFjEOOhErWXcfHF66j4FuZDIWsE
InY57L1yheB92OTstG+2yGAQj2m/HbFJnEu/2tdooIhRgIEf+f5CK1wsO/Dfa3NojqGWtEf6Ps0x
6+yXBE/aRvWle6h0uH96SUcmYYHNFJp89WUSXkUdgoDCl37IozZHp3rrRnJ7RFvba0zbJhgo8y0U
KGaqPLIPeXgahkx7qwMoTm0xSAoL80p0arylYpewq9sgX7ru9JzqPZCDsiyvjT5lW4VPcllKlUNC
pA5fYk1hBotR9Cr9yxiCkEO1v04sdvoVftNkcl/rBhR/74cniONiOeQemkgHoUcpem+p50N01OK8
Z6dNZwjV+zqJb4Hl0W1iftgI0MuLMm/6o14NL6C7jL2H075lWfcoDPvI8qY9KJgC55pUh6xCypom
7kGyWDlYXgdIeVSue8ZQX2xLBq8fWqf6NWPDvV3DlBlL69HmYlwoskPew9a678f4vup762CVKLd3
kLX8o+5SBfJSnKKqb6ytk8psUdtT/jAHSfmslw813/OdTUkhs0e8embxpcQHuKCWkq39XDETO91E
+Eud0dIhF1CFyDTrsf3CgBx9Eb21iypnh42jePVy56MC71CZ2esAzcUdyYkOkhIHkND0PWHmxGch
EdXDul+hsnVWbTEOZ4xp7ELhL8ZxfMgT/MrySU/a8qMR1NLQXj10YfGRVjrrockKHnKDhIg2wNJq
uBWl7TKFN+gjOsSsg48heqp9v91EaFQPNJ9vRD/n564CpQXYvDiNVl5DnuzWdBcHLLl04aU9wox3
ryJJK7ad2Q8HZu6GQdRc2OS1rCeqEyc9KB5kW9Rnm27FrkSlVuQGygsqcVcDPoyjJp0F59I3aTWF
RDydSFnECSIEYTLhBOawa9WBFspdFtHJzOsMJIXVpOvc74YrYQ0L9L2YokqUWskojXULuARqNgyR
DLW14ejNsksL1s9sYHZZaDb7apoeVR0lWKQqtk9ItBHDmnNUc8qeR9hXYvvIDBKbrGhAJ0uxDlwv
XGdRiBlLZuQEocSPVFLu3NqYFq5BZl8a0lZlA8+b5WwFHODDa92ZEqxc2R3BOPyzbO9McecQ5v6l
9TeFBfsxci4OuXGbFNDbohERWF/Ffo0vD6KCf9Clg30Hf89UyOZSyAxzmBA7mwrKssQYjLK62eQq
wnTSq9m5zCDRJxJuuh1oK9eiVNZ7FKCknszcs+L51tNF3BUo2Rd5WtKFpJzBODCOJxqRibSyZ9qS
/j6bo2087Ur7elgM31D6Ys8gL8Jv9tPAM8ohMA+in1jWQzEHQfBhUcPy0Ji7+AKx4jnQ0nApSlpg
SabD0wHnsmInsRfkA2Gftmi/jVV4B7K1YEAQD4iAtJ1hOFfgmy5DUZGcS9UMu1yKl/m/ipy3Gxuu
nspMCCBtoMoSJLr/nrXFM2YR9xSk/nFKkTxnZXq17Pa1xrL0AAnnCjbsDSjG8CQZcw3IIHx2mX7o
oaqzII0uRvvW+a5xtKFnbHun+WH2cK/diU2Mam/EKVgLWpUjOjs82pXbswjQ6+h5Ypm/tHHJ0brn
176sX+pOho94ApaaE/W3FJ/oogqcYt+WExNuy+CmMbOcdDZ5TDPTsc0IabYyf8NOpoHCnoYLz2jt
E9307lnEwj7K3kj3hSLCRxfRsvbEl94Ota2L7x/2hPY9ir30WkYm+CPNu/pRHt8+O07/n9fwN3kN
lkvT6Kfm3L9RN9/ev70337/9mbv5+7P+qYzT9X8g5CKe2DYJKrZmvd0/lXG6TfACAQ4MYyZSo5nJ
+Tt40xT/YDlArLGY+3zC1dHT1eVnUDPwZ3q5An+NYRlEODv/N2Wc8H5puBu8u+Dt0e9gtBOG94s2
zo+MNM3jxN4XtdFsy6R6IVQ82NlF4+3HtDuiTzAPZsZSFx4hNz9/eGgnfrv1+930CshIf+lUvbIH
eREzP0N1sCzc57q0hgeUb9DJNbbuWLE0CCf8yL3Q3Fc4gUwttfd9bKL9R9a6iRmr9jKxYRgmc4DN
TOaowQyRac/EHtvnkJEEZU11M5wlg15+F9Xul6prsmWWssJBmE8lR2zxQ3m7zpX1VlhtSfcH5tvA
0EyZaUq+QM1dVBLIaAbSs3cJ+Gvb3GNdkK464L6RGzANWUVwq7OElo5pvH3+psWef5MpLeSix6Ve
DF9tgJ7HLErviw4XOTCLS9P0/r6HOo9caTql9V02QqGIZJDe+yXJzPm41QU158bIATqWELzaYbj3
XMiQyWgpBgeYQYOiix7GIP4BAb3BwRrvcux2JLsB/0Un9zTOOGCwC9tsBgQPkIJ7iMHIcnr6TWI1
zDBhGGZ7FufDKZ1Bw2APqFs0OCClA6Pu8wdpBEGslwfyAChmqKp6bkgnCB3ivMYmKWkj4qcseNNT
rpf2YzUm+xC+yn3sI/QxjGgTd3q0rycIg0o32h3Wi25NhlVwMdyO+j814uNY0RMwed0FXn6D82vn
uWT4Ra26q5CK7wAgs98TwJq9GduMtgDrrQfK2cBqDWTYemZaPPTKfeo6Vz1UI3gj+HnyGCIoaGY4
NBnVak1hEWD0Jzt6mjHS875IpnV9KgyXvVrRT2sY1/1JY+EEeo5KH9X/q0Wz51w2YFNT/clqU+9a
BeYXT2sjzBFbqZfFxlKNvTPjoNxmpvA3VVd+DJXDeVvkeF3tMDl6pcOW3etgRc/o7ODrNIO0Ld5u
XcPWrmfIdjLjtnu428UM4J4EKO4pBMrdznhu+rhq01d9zJFFvEo/7g1zLibPYG+8BLSoQGWt/E/s
d4UGDPacc2A1mi0gosQhkPAe+5g3Y8NVDkDcmVHiIUxxOcPF7RkzrgMgzOQMHscXeDZnGDm293bl
DkZxoZpcXOrAGVCXgS/vP0nmVN8ptckv/Qw5n6Cdqxl73s8AdLK2YSjNUHQDIdcMSS8tUCEsvKKF
mhHqzQxTH2asOtkhA6jIdqSqQDG+0A5aJ4gw0Mtsnzf5j6BQ2XfGR/h+vf+eNHThlOggDHUq3Gpm
9I6wo7wrjMTa8m2ie9Kb/kryxMUOVPrcZHBsu8j6qmG6l2ZuPNCIcTZ1Wa4o30/rqokGKIAYQC3a
2zsScDdu6sK3mn36pp0QihyE905ZLJuBT95u8LrLCT4YPJzyqFQT3QX0nZdJNOXfrHArVBx9cOnl
yzjWiyt6sxLUGI1lqnzFc2L0j3WiX/SCeZqc1kVed85HbsL8s8swO9mu/bVJ0+GsOUD0INud8hAj
eoej6PT5K6hSjNrypHp/PBGlo7YIQB6b0liUVldcOzmVd632DLWsu6vlcFeOQ/SUkQa2ngySO4jd
1TC5phVXdTFAf6B/UDS3KTAAB016u2JcqzdRCE+g8/031E3A6oyzW9Wo6brohy+igz/RWg29zn6O
Kwv51IDPooFNgX3HLR+nKDFWptGm2xJQiRl1NOS01LsZGcwpUrbe+q5xCyR2ZGX9drOMiJYMhtCl
v+EVMIddjEYcYVi71gkMHvpghQao7Af0zG5BxJtCLer7aFr12cLfi5buJfEDxyBjkaMQ0+WoFzZd
5FK374NiR+kdwEFTqy++1l9HQv+2ZNghDUv95BSClFiJUJs3FNQjQlq558oaGEl9c60SBA1m0IMC
td9jeBNfVQiRZKRveULj7N3Nhq5FFnSSOkt1kfagPRGFEgFsobsZW4O1CAei00aCdzA7cX5YNsVh
5jzzZNcQSiSe0Y0JKn4hMtOgeVO/KryJ3/FgrqgO9l+tAUh71SzjRjrvoQ0ctkLCeFfKrjzgoMHo
18GFVDAQJ6bIlyIT/83emWw3jmxZ9lfqB5ALnQGGGrITW4lU7z7B8hY9YAAM7dfnhqLqhYe/rIis
GteES5Q3okjAzO695+xDjUH32ixbYy0BLT/ldfNFFIZ/Dto4fEJcCYXRypaIaX4T7bhqX5kVXbuZ
cSXvgNrFQ050PV2so8ZLsbL9UjyVjo6AdA5UYYZOD3OdneteeVcG3d41LPL81NbGsy5Dcc0MyB5x
UzAvVXigbbf0rvUywS2AIi771zg1X0yPDFX2jS01H5B9OKD72OnZhSMqzXysN6iUn6q8LJ6MmYTm
nBIeBT/dPdR1W6dYLEDxkzPb/VMbCm75LroxR38mCpReyRLfLhY0ZyzLc1eXNwWCcNsMU7dOTcDJ
yUhcGuFFDkqfQZwr4oDIYzgrSdaSieuGPiS3eggv4V53AdPzXoOjbbNi5c/V9L11zI2rk/gLi9ai
ezOGe3Qb2Sk1u2RXmMvn0fNuwY6sb+UsnmMZVO9VpiC0Sd2jaFUVICaQOINlqSuaiWxNK8L7ZnuA
89vya9wqWNDxFN1vepy5l48H0QsTluCG3YHSYG/IeXwmmsbaDFVl7rBXX+My9B407q01bvL3CaD2
Qz9O9msMNblm8Plc5l71FOFxJFHHfu2wxt67CHtYOXgKorg6WoC91h9P6wlKURP1Z2Y6wQIt9E+2
qo2dbBrjSl0UkQFiq11aD9amljnEv8nFNVQ44VsB7FBZZfelzH0L5RLc2WZRTvZqzNfa0eUzyUPB
deLN4l006HYm+b3rv8+47lje0dEUaf7GhHs8wlNtnqKeTCiHbxUFC0BRR+sy6FJaiHF+c3hlzK7U
EYNu+UL0Lx+W6OXKB5ywDUwlXiZa7Ji0vfdRctzT2oCYVsUYI0zvuRJg0co2WpMppa8Su9EhdMbs
bjYaC5N+uEVWRIbTwKdXRoBi8mk7p75GfKDmfT0zoKo5h57CmuWbLPXgqVoeXMHlKQVOeNqeWz20
wZNhSlKHkg77b6seXJV+bzko9elUf+oqZC/CHb2LT+rpk6itS5EN76D1Qarnfo/asI+ByI3VRsRV
cXBtYM9QMloiIeMJRtzsI/JV0arEHPtETsAzGstXy8+9x3mEa4vcW0F8shLGX9Jd230f7D+etjTt
6L8kV7MirrwqUBIndh0eKkACwJAb80y2R3ga8OZVCv1CIiyaPaglmQ/7xl02S9JH6unWRukIr9ic
yOEYMdFJDpisQBbX0ZAwzJwA5uaquHUd/4A+efsFosNatuZ4LPoEaLeL2qLxMuuuy8xTvzbp8lyc
1nxvASEvJYazkq07HHrk50OWQljPDl3Y0fDKzfg5L++wKH6bEXBiYaNRyWjG3/qy5VTtm2wzeoaO
SZJZk5hveeAUu5gsK+BnqG67Hrq0MwTEVIGs8ZPRvtRRaV9mIrYm6N8DVt4AozPCIcNG0Tukj3mv
Ly2sMg7d5k93Mq2r7V6mkXN3q0xvceOXK6cqBwKknfF5bMbPMH66i5PBOdSir+6K3Fyx0fdQcszm
OJoEiXZEEe9yE1+jacSK+3kqdlH2jTngcGhm23yHiVoFOro3CVEl+SnjAEnMDaVNZr0zOJoYCzNz
H0nifq/hNnjFHZM0/yQZTsL1cK6d2TrX1toFo8HMvMiHbdeN/QarUXYbhuqxKQD+0aI6JSW9fCYz
bI2NHfZ01DFrp2S+7mhYGddubqd1YffODp4mavi6l2Kr3bLajFFEr3aU3i5VvjqDfDo2XCVnT3ne
Wf3rq76TwMjKZE/7hzm3FhC5QmdB1oncOed975x7zC4I/6CXWdj9zm0unHMrHxgzhac/v1NUdJ37
Si90LfcsSafY+jEkn8kgr9xBrzghtFlppGJnZAUNXiUFsLxmLu1Xw1NNcOiQu9GxE4wX/PiHQ0n7
SZlMbOrKv4M5DAhbBuZzFcxHPBfepySfl70RIdksR+8TnAI7UN9SdwbvqeFaWXBgt9Yo3E+ure97
qwI3ngGrMco+Z+SgqJAbTYVszVZ0Vwb1Q1XK8GipOVxoVD43SPCI3bqCf8mDXB5MeINsUljU175i
DIG0gLns7I5/PFiciKTMARhhYZ1oYu9Uz9F6tp3y6hoR0LxAl6s8qPyzC6t1k3PPrnyu9XISqFRi
tBA9cJJNivP/glMru9SMalA1O3qLO7s+//mgxzDbk4qKCffCva7Ofz6o2fv1KZiqWCrqroY1yprS
mhtxQVy2rDQEBK/MqeuPWhGY4FWfiV4bj4z1/R7ofTAQPFqm7zljjqMTIOmw7YDARYv00W424Ev6
BoEB+HJWMxvVtlHEGKWIk6Xb0Z7EGIcqARUzIckX38qA/zJTuicrB6OsH95nrabPlyNxQGCxpnJC
jM3eu8oQIGxIvlIr3AB33GycSd30mqd6zQHFPVBDR6sphRIYkW6E6dqHuIhM1yINPEWs4A/pi2XD
AZU5OUhtuEgiEyBLaUt4G/jKvkOGUna4BwkktiHJdlbwLOeQ9mSWtSsjMMQan0O5Ntier0jxp4cs
NraaiGkcMlwmGa1z0YLWS8nRcuRCI74vEUvtIpW56zaIvtVV/qkbcYwbY4qQIS7ZQo0JGGT90IPB
OFhx9hV5fgaGL/TvmHOagArrfeEE/THIieRoPfdSqaz/EkubrRe5ykuhPpUVcrkhbdTVMNOvFVO8
VUur++YF80RDPo0+qcJ59sCGX5tkUKtwIkVLWwmJBwHs9omQzFMqgn3Utc2DttvbkNURy3pmskNM
X3ScNC+mGT54ojFImGcPRpxbPURV/VX1vn3XiGhgPA/6BYlQ+tZZ12JMxWPkYRTUGLbttPUuTsq5
deFkXIa3NgzQFEKzR5nYAwMU+SWc40PthPlhslqWGx9ahawKxXFdPaahZmQAWH5lxKn7bkvlIN0k
CJpenPFozkW6B4ywjTzDQLhbuCfX4WxhzfqTBc1r5doivvZkTGlP+KyJrv3JjopqNfSl94AytL8W
0SIo80yHob2Pfor049MyVX+VRBhIBGqQU7nMP4gVqkfcFMNB33489QYZgkkEZWELxVcGcgLLig6h
D6J/Y/saKUh7sIbgJpYDcjGpYefZ5XNm4lWwck5pMULsE1IjuL8zIjgnTs0jsyxzTzoss2piBshR
7F3gxrNw1h9fDmnpHucUH6UXjnd/fivvGBERqcrf/vgrTUXnDfTEsJtcZ7556AkPyqe98/H046Gf
iI1MGsSJrt2j9jRlvvuYRwZlFd+3JSmX9tVQ0npIkoBhGRWRjZYnYNFqB/NqsEde3U5kJK24X4tB
HAK3sB6mGQIFIJtyg+pUnmC/ANYJZcx6WGfPds08dm6IVbDv4hRNDMP3YTMEJVPIcHA2CLZCpsjs
wBkOdcLzVmnQlIesdTF/xBaKFwFEenmoy7Jc13EHxcdC6OTD93hwkjC6ECaxZo70Iw/S8myD4rz/
eDDKLj80rfXcdOa/vqVLnKsBYnajBLxLB+NW6SG6GD2s0DZIPRYvk63nY8mPnepEN//DQMvC/8eX
4F2q08efj3hOVi0gSjcxLgaqcibojOvC1gCKwrcqpy52gyBKdALaD0smAOtjKtRiRjENl6lHMGtw
eq3oLiJeuZjaHu+rjl6LTqC8mHAXj8Kw4gMl8INOgfMEEEegeIoflV1Ot0pRjXhW/VIJdwFT1IxI
csONt5m9gVm7lUHb/rCaCl0iSEAq/Hbn1jHwRYNjUMF9eGAVd1dMFt+xNXebjB7nujcaA8mibbEJ
Zj/N0E1PtCOkwaw4XB7yIgVi3SAsyltxP2kb+47aWUD0V9Bl5X3uIDXAXGltPEfO29gxzXWZdOXD
1NSBu6j1zDsZEhhYSTMBA1GC1JznnUrlF/5V/tQPmuIhJSUkpICZZgNK1VTZ92DuHHv1x5dluI4k
ttExb5o9m45ah+GQ7N2oZVCVMluLgtlYoTQlxNAJ0c8vDyVLCvybYa0+xs92gLQrdqOdNogGEVFy
KZC6b/qiRDXYQcObppSRtfriucy4M80WbJhUOKqZrLsyLVhDKY5KIabHNM0M/nu6pHagp0cbPecm
gQO6S8kBvAWSyHidNdOhBQva4kU8Rp3ngRetH8I5qa9uuET0Lif+NTUMPgmqcLSWI2eObpEtLE/Z
d+ZDDfOrEke0Hf1qsJPvBY1NlIDNF1cWqNDDR6cZ9xx5UWhx+C5LQG5gpWhVX3pjwvxp2jnklc5d
yxk5F0N6cqnaaFvZOZGzQn7Wvqz2k9vVa1juxe7jIQY1vzfptqsmC24M19aVzNN7AkwhPun5kqH6
4UZM30K0DK1yKFxpF1obZuP6FC+qCLyMOeKPKt1x+nE2LoidLXpmZDOIFFW7xBwGwbgnlIGYi5nu
jmu9127RHJmVibUIRljg09RcZAJsybe/wJV/cFotX6O4FqfeLkLUlZ581XrGVTMY3bZOPf88gyqD
h++Xe5WRt4xSB2NAs7R0NAPacmDIP6YyWs1V2X62JOUcRp7w3LhIUaIZpzwK1MfK1OpT2Hpyi76z
3Y9cCwuXhgJlgiK3Yigfr0o1GZdyIgd6iPxDPuj5gQbPcAxKQYq9Uz2xCy4WTPOngWgd0XjNjeKa
D4OtnjWOWK5H1znSaHqjMmFjoVyczNcxCCz8JR70faMRtJr96m0u3fVSuPXwlGwObYYWuBgLI4fT
In9aoQt8s+mbbQTucFNAeyNBvvlZu1lIanUMdjEvTo4LMghuDzKcLuPNKGrvybGOXRnKB1kQeEy+
mK0deHtZigDYH4xNqHH2tEkrXzmH3qGcgA/iNTs4Kz+TOUwOnt2fRTS7T2bcBec6Kr6m3Fgvpgd1
ToBTDGlQvUeR/AKxGT9lFj0FZXiumZrsgxqjVJGgnQbd/p7KxDj1GFRIjbNulO4PthVhKibU2o05
QjuRee+bdHfiAUuVtqZ91FrynVO4GX6tuZLomZEeEic9vzTGG+zlGqJR17KUts029AbNYChoz/PU
iSOlI6YrYQLg9CJ7raFNrzTHrhM+EowksenfJt9iwBwF68Aq7GtvSgmXc+IetIFIuN5j6itIuiFm
MRwAt86Esj2jRUXrD9G4yUecqHZ819dOD+ZHBK/AjKYdjkQCvgJvOtci5oqdc/nw8RDaW5KGmody
RrZT1ufR8AX+aB6guLFbmAScEBwNCMoOd0YwXOdm5pDoTPm2UgMaTxeBTp4U+UkkJV7zuUbFUMuG
dqDxVHVzuhVB+DabXvmaW9o9x1y+aN6z7BplkElL7R/pXb1gwSdeC50qXpGwffheOnJdR255tWxr
BJ89oEY0q5hWe0qzzcyJ1mt9hFHeqLE1foPE5j3pxCYjHHjqJUDgsfZrhLtx4/gbt6emtAwEGSbi
u5MbqoLBoCWOQPKCt3LqNqDIUOaFdrdr4wHsAP35Yuq6G2Mw4xmS1FeFbvfy8YwhTIylPS2PlTGS
HmsO5H9CUp8M9+on3xIYb2iVKtYHQeNdO31zN46xvc2ioH/4/5P2/yaHBvjGf5tD8z+euuY3Fg3/
/F8T9+A/XItxtjB98RGT/OfE3RL/Ydsm7X9MtYRaBgAb/vfE/QM4Q/eOVGWYNNAk/py4k9GM4scE
BOI63PlC/F+xaH6btzPvd3zfdy03cAJYMf4CjfiFViFkP0LFTUxEkVV1noPuRVWBf0xTXEX0/O0V
9kp5RJTSX9w0xRPDamgXqXOiOSQufjESqgJrjeOx/oOC9G38n9GP6vqHgfjXEErrt5dGGrWHpADG
Fyob8C+/+4qjepTL1R6du0IwIHA0gRNobValpiKfe+jkGtTpdqJoOnCf/pzyW9M5T0FmxY+T5Sar
JnXqU9eQ//DLp/1fvDL7N8fz8so8m0mBaSGmgDTCp/Prm2Y59SyG1OakSwHQYPi7YyeaN0Vgv/RF
Zx1NZKVeUif4blwU1+AZ7cknxTJgC6sDAmfqjrCguRvNLXKaAguJ1ZJiBmvZpuFBbzfI92ZunP/+
ZVv//rID2/d8y6UNwsXzbwCQ1OnMemick5xb4kcZ1nBMhhmt09B+MAoGCZNTT5xc3Cc/ZPhRhdLY
JJ31D0yfj5/zi2Gcty+QlglUQdhcdNL/jQJQmLkvnKonVwBN5xqqYX9u2xmSTeFwZhuHZ1VJgoyK
Cm2t50wHP7U4FwQEvbguOVOe9Q07SH4oETjvPCBjhRumT42sPtOE8Q+hThUNRO/HWJuPKdL+wySR
0Ymgzw4BLPlNEHqMiXw+HubkZ1S+8QH+uL9SpugxDTbtOkWDcoK2RjcSZ8ZGUratqylt7q3RxwZS
BzuETpHrZziJiET0a52dZVmiUHOKO4wupBMyqLhTDZ7uLnfc+8jOf7A76sOQmlw1tfOpLdp1DJHz
G5lvNB0URbPj7nPPNdZRTghSHdvTiZv29FGezuNmaqd7froPi9VmXJs3WwZ6UOqGGpm2qOPNP1ws
y43/lw+JkmbReAR8ThLm9m8fUjrNvgNQghl9SxgifRrS83xQZ2U8We+E1JCaiQ2wORlRDVC2SXcq
sTlmNJw/irzcaiMlLYm29cr1DPtumauu//4Vkiv/b6+QvF8noDXnci39fjnHvPUqixRBBtKeMDWZ
eBiQx44o3kGGT9+yEDqSdnNAj47AVy7Hi9ciTbGc7loH2RIAEnytsXivxli2X5wh/M5tymzW1ut0
nL6mkSChVSL47FpT7ZzMqJB4kvaSEkUUdKq5//tf6N/vC0eifwoES7Jnm/Yizvp1WTE9EtkFMVYc
F0kZree9mxTiUDKg2BqpWnmTp550Z86HOZgQfS+UX3q/Z8dTNy8FIcTsv30ZWBedyf+hOG49QhOe
NikXeBPaIUKiStwq9BEYL7bVNMWvXnrvWtYrnCz5lJkGGSuRz3pFrFBq5+MWlBT2TJtcmboq0DKD
Mc3GkmED8bKV2Xk7y0ADGAnieFPu6o3v62k92FV0N1fuEhs0LiFNors1dVPuaBtnIO37e5GBKgTw
6YEd8LK1Vvguos4qNqXbQNoVnrlOyK74osDHOOlVal9/c3TyI/La/qqj6c6uHLwhLRceJl0PMaNB
jN9yMAogvXuaJRS2+XSVefb09x+R9RvAhFVLCjZL313YcQFqob9+RM6MPe2DaCR0pShuSUbAPXtp
nqshkneMhdNVaHrFi5OjWFIlKSuB3SKyb6ZFiouwVTf/wHX6Heu0vKRFGbjcCIjzgKv89SWpRsM8
1oM+IWwh5RCZ6y6UxQwEJpluc45ns6+NHPAVAWxJld9CmkXC8JtzrOlVuoH+Aq+sfGxijxw/N+7W
hQfOX9mltxNxXWD0JY12mrqfSwtgPTmU5LIEy1TRQls7fucfujr8Ab2TtCTi6By60UwIFHN3RgqI
vDBUN34PMkjL9twZWDY8OWAFQPAqsNatcqs5NTZ4Fi8NJ+ZCQC5zSzG/5X3eKgevfKWXNvvUDhBk
my9JYATbICnL17iJrrgx9NDUF3TvBMKbsbkZ/NDY/v3Hvuznf10LJbMn3mi0iUgWFxnmrzema2mM
kbzRpzELaGpyhy5cFselwu+R6G4AP10npxdn4eBr/fufLRbI3l9/eCCEFQSu+FBl/h5Grs0eH7tT
1SeDxRA2jPm5UcU6GgYc2TaletP0GJgn787R7V1TjtM+KFvAt7Mi4wqizVpP9bWgdGlqFVGOG3sJ
ayFPUGNUqWy2XcatKotwxhahpnOfPeByePU8T260oH9YA2Fa53ZXrOFpnrM8s2miBPZaNM5ucHBT
SNbQNQ2WGwnf7Tr3k+zNcApYdI2BoRBSQFjVhFKm1SVE3XhsIIysgMHaoNa9ey0TTcIpZlxhqpZf
a977hWn/P7yJcrl3LdeWnJp/3816JvuYwvviFA+L+M5vgmNfT2uTmm+F/qo6lDNNQ0T3tIKENe/x
SdFMYMaxy32tN6gzixudvaPFTrtKaTi/1+OFidLSwA/evVnMF4b052iOrEs/tdWuF6TlOpPiF+dT
0MlrrBrOdOadndBXph14hJyQPOfF25Qa/r1hsVNWGWHXmEsD7DfGfGf0EjcS2kHYIoQh+z1iLNMA
lzSFXvImzbrEpm1eul7P+z4ibzVy6y9t5k63wg2uGKb8fzoTQKf8/WJ0bReshiWQefnCl8sR85dy
wWGtNtTgRCdPjOmptlC1ms4LEVQhTub46kpYN5zZhjWh95DDm62MovI+DtPP+eJGc+iRnep4qFe4
kMJna9BPY0bHjH3Kvaui+nlQtnMReRvuARdtKr9VuHaC4mpP8aOrZIwfi3zLvAotwidrYzPWIrh1
uUXSlPYYcC9PXaxNOvDN3dR7MRpL7X/x48e6XLrMGmiSZdSfDKIy3lHYbX1L669mtFie2tC4IGRI
CAl7DqX6ERrCpT3Mw4x5AT2lB2E9bdJHw7yvM62PveuEuHw87soKlJ/yvwUaIU4TC9BgNjVALKyD
r8enppxt8n0cIMJ1eWFwOJx8eetKdPlVx4DXKbyTq2Jv31k+FD1niE6Fw2jfL4rvThG/JUAXHm3d
OGen7J9tFuA+S98dfQ2NPj62HD1XHLrddN2wyG7TgVXQLtsX2VTyfugIGGUFG9aM3JvXoKLvJ6dP
LXGzZzql8ZnKy4Ae3bJfd8WlBqDFqD5heivYfu0moTPmps5lmttk5ZmEM9SRAARUx8CEvfpHDgzz
pzBOY9AP+8juiK1yy9c6E+bj6FbpJUSCBclGwVWwLaQk/VSePb8rj2oJyh6q/urk7bOnyQyt6Tzd
5sL+riMnfHH6GfFt7L42Pe9wUYZqi8kieMhV6B5R+D5mvQofRPDG1E7cR8V0JoE1OMEkQIIUz8e6
nogjiQ1/U3hqvBD8UbAindkfx8vHd5C82mAAw3zXGfa8S4LRods+pAcR+9G2ERfD7TraN1JeVIzn
PGvj7g3J3XjXRoazLR3/PPoQT2aPlEpBzzvUPj8/SWiqe0j7xpy9MVKVc8dM5adZSONMkqU8gvvW
sLZbhGFRSMI8AItNbtgbBrPuWdSOt1d9mVFm2Mi+GdM4rZ2gHSD20l8ywnssrnmDOHgGTzOHZnrp
iPDz2jLYGpLjhVPDPoh8JS+Z+4KcnoKpI5oRVcpKOagXvebszyigVWqFm1EEwboJfHQuuY/QwzIJ
k7JKghoh8LT8drg/M2szazs94Ll3bkz8Sc/TLIe5kRESUyfLtENve6LqVkwi5X3QMPLtBou4suhz
haXv1pM9YTop8YhdZ24tYgW2lLhq26LrvvpZtg4Bw5+9JhqOFkqvakRMK63BPahs3rdMnwaf0HWf
ovISdNlXZjSURW5V3nGFEoDs9GfbmabHCR0b/e5KPIYqppUryUklNO5z4wT6oQuh3dk6nb4MZftJ
wAR6MlOj2aSI/9athzLVSZIFOlC9tL3NJuTPZJA5GkvpuC0eESFHWyghAtIbLl305dU68L3wOueN
vQ9yogej2X9LJ6lQDZXzH4LZFihdVw3HyeqKU95Yn2Rpx0dnMItHW7Rk7PUdCjov3ltDkjzk10oj
zlIZq0Hg62aF9qs/D/bsrMyyUI/2aNETnUio5H1cl2kH5CAd+2OSmihtSRfZ9sq39zrU9JZHMDsJ
Ptcc/ti5SQmgZ3gdb2wJ8MWgVbWp25CM6QZE9ljnRD66df5WPo1Dnq41bczDFIhwV0IFWhXRiBgh
wqk66SLcxi1vQDBmI6TSqcJgahScy9DY9jl50m4KPwcJ/+NokMK4gPckFYhoq3s3x+dEEz5YdU6c
HBaPgap0c3Bqh2MlCYrr2nbfOVoaL5TCn+aEeSlutgAhf3GPWE2ujE5ViOz9YOsKKotQTNZ5rglt
r2mHmqFKTnpM262bVGsLZ/cVCxOXeaSw0jPHXRt+0pA73ORrV9VkDM1BBGeEyGzhjx3w70mvyARd
ArmJk4i1+jZGqXmAF4YuxBkPdTlFJ7o1AbnunrPvFzMujuX6WOOm3A3xvpZR+jS1YPxpT2wBl6AJ
CzN3B/Jn2yFV3aalSlFd1avK0KSb5UDduOuaS45EyqOXTJZC53/2FxaZHYqD3fnJPrGq5KWzPDCA
DO1Nrxkei9KlnVEQGWXUnrMN2SAvGJxp07dgzvEqlneAdta2UsZjhhGYrLI4fbcwABAcZdWsrFNy
ZFLWnnRUYQiF9bVKUOg+sB1vIxoglw5M0oohWXQQ2UuFdIl0qGY+e47Wd1IzzDaGiTFQqxmhCPXO
TrHv8dNfwI84Jjl1rp2+FEWo79E7lTaK3aDQ8X1JALdb9ent46EvcfoyTmP6tvIEuoK6YWhcIAG1
JaaAmrPiyXPfagRzKxvRBLIr6hArHL9gmvEwxQ/ZpW3bbznhVt/KoFjNE2w0qKXHGi4szv7ulOFd
JgVeXMMJYT7s+TdCY25RIfWdUcPmwpzu7ZuuP0ymGgGZtYS8dvawZn4VHQtSeVcBSyOR1WW4tyMu
82gxAwReW+9bq0CJVMaLK9wn1sEdY9Tmw95HT3NBLNzsU3qRyBzZTiQVIqT97Dmy0zdy+fpPaYkP
O7IQFdH8/JFWnUSMpIs7ssbs22R5dKAKFqikjx6LdL7vgiXnCFLcva/QjqM3+EoUF4B7joC3zs2L
fQNO/8A82H8IMpscFjArc1hLoqtFudKmIh28EuDZ5PJm16wDro3f2Mtxe46+KQ5mlz35uNfBSk35
himZT5pn0EA9QFMDSFffoOt2ncDBApmKyZA8M/0enjLabyvlvuGXXyIQCwyqCPZWxWATRmUbxmPQ
+2+Qd/YGIliqdQJw0oQs5LnXxHYRnxnL3D/2lhrvEZbdcBnuUWRlnzrDCrkZdbzP0/iNA+7w4Ew6
YVszFTw7kmiHySIHZiCwBCqEm47OhRdFmLkQq8JwxJPnhc+enK9lrOIH5ooHz6V5Nbj44mn2JOsA
xNpBmWQcIJeA/IKd9CDQtS0BEPaWnBcoXE/0Uvu1h6Ry10XVuJEdvSApG7F2KgvJGD/oNBuVBFD0
1hpFTHFxLVncDoKJTuv3pJzXqt1MdMzWjtImgSlp/NzjWOaAs3bHybzptn6JoJojWpPBJaORhzMj
UHCI0765gQA9GQMAxrgcrfvBUo+W2yHkzUpwwgV/aYAoRsmjd4rB+AYtARsuOA1dEyKM9TYh6Uc5
h9K0cKWm4Q4leXj2ZUGSopDndqyQ13PvPcGge0ETdLYIQbn9qPu+fq2jY+7O9UvJpJIrZJeZVff+
cQxw5JFVT+zzVr63rvafZZevy8YPL57vn0J8HzSIRnGtyHjz4ctdOF3tONmd+Y36N7Uc/6agxQzh
jW+NgLMTY3g1eGNKiDsYvBoYlE0Ey6Oar6HTviSYHCiW3OhsxzgBEhDZqSXVhjY/zX/UrOxien6X
w6cyJ4RnaK/e5IQ3aY7P0xhEzDNBUZMf0K50rSMQ8pcm9PIHNv5hm1oGB/9ZXJQt0TaWLVE2gQta
I4bH19g+2wrgp0et5navqlKv2L7cLcXKDCWgaI/aTD7TOCe+3ksfIo1vQ04TrIvC/IyomzAPY/aP
U5aTgWpM28UM/uAl0efep4ozArN7MYzhkmjyJKNA9SDoSICHOxCtgCWlF0n7XersEWmLsZmzaToY
mHG3oHs7q3oqigGxXO1joIrG79S2LkwnD0YkGT+A515MxGFcEgRztb4L0gkIpOyx1pesfgs4NSjG
//UwCVEcK7a2f/hejKZ6Wn/8u1AmMF3/j//FL3/zv/7y40d+/POPn/vxNMwwl6/+fP7n//7L//EP
f/zbb/b7y/z4Lz1AZvgR+fBTWueTuzU/PJqJ+D71rv2zaYObFI9Kj91ToOZj7HXZPetZa5XmSbDS
b1KwfofGhHRfkEFG4FB0Skw0nu44e3u8RK91uB15s48VOra16kaKwyQgJt20nPtBouoEuN084BZU
Jichs05e3VKpF0gJ61x13zvTyt6Qr+8SQazbB5Ml8FZJ2OoLzkMOChGIRbQJ3DsZKt+y5ThQ1Uij
cgFm0uOOaMkBdNBjPMpMX1wLv17aeGCgF/XtlM7u2sf1vbOc1jpD9WFddTjCs5Pli6UNxqLTo3CW
oI1Fc6eG2NojgoQM2mIrJFwN5vkoinfsJ2vXB7FIpFWwazDe71uRnNi5cGgSquMW4bB39AZ+Q/Iy
djmIWHIL815EZ2Cv51CiwGs7oz0V1pvp2eM5csCFmmNEsG/v7TW5xLghMFcAqH1t42BLX+Wcx/2T
pcxy3zcvMCGMiz2X8WGCW93WKSO2nsyWTIGusZOkvmtLA80jhe+z6MJ9ZVjD5y7hdGBNYEmgOLy0
bI2lSQwR5Ot2A8dD3ducYFlFMcBO0SaSrXWYU9Jk0GKisM5JzD4nblxu6gb5GWC2e8im4YtIcDkh
G1gLFVsHrQWZB1DiaUZVd5HZyk0jvIsrxcXrO40E42pbIeARAWDVhjtws9q3HFHSdqrN+s6eq0Nq
F9GlUeo/2Tuv5caVbNt+ETrgTcSN+0AS9FampNILQuVgEi5hE/j6M6DquH2678P5gfOwuUWJKkkk
kZlrrTnHtA/p3G9cCW10zpzo3uRUxXqfO4jLAIXrTltvY+JuRyXjX7Y2fp/M/j3WvOG5xkM8dPKO
yV9dx49uiQwbgEPvOa4909nXdp3w4+1Q5uEUqA7TALTrEXUZGRr5XgnWYGafyau70jOQSJ0u3vMA
D0rvj/UTAMs8dEVwHZGIhyB7+5cmoC2UjIh6v+5ajWcdOTDG4EUJmyw72kR+NNCH7qdL8q1DAngr
6TPs07F8NWzQWGuVJIcsGswTNbB2a4fHSLAcWJ8ZI6Xnfh/pEj/m8q4RsHARIynW5PoiOi8rA2F3
cTFqR9v06Bm3GfLaK/6HT9eZil0sqmCVaBaKEja7nTE1Cx1TD46WPo0/CVkjXW06V2k7E+yWIzSd
qicg7SPtyskh98DziOjbOpNv/Bx8YrD0eAcbyaX/kn4HBxQcG3s2GZY75QaXdL8iVSo7F3ZB6gBQ
PsuM8qu5+G/o0m/6YugfXh5toTpwghBKXOq4CPOqybdNHDlHLfb1Y6KBmdKjXxlG/i2An2KFVWI6
qsXJqJt8TUz0k6IiuYgEc4DnCCZWekoIr6z9Vx/e4YaCnZmlGpu1FXH+Km0GLSSVtWHd+IDqyvQ7
dX26zqdevU319NAb2IWa211S08o35YL8bxWnoyGqP1J4PxtjwLSCB3W+dU302td1emzcZNjBIRfr
5bT+osgbZMKlHqrgmOn4QtGmiTnayHx6UZ7zp+e4HBF48QTd7EWyQZ99zNOYxQoDlfYYbCwvts8Y
+D6G3vmwCzXuJ2loZ9+y412lDb/+hto1M4kes5jnjWggGDFuYc2xt244zWI8zWnnsbylMLcg86Of
D/TVpKry5Oh7h6hwGoB1pPl7y6W0nHWZHVRhHJnK10+Jjo+glziJW1JJq+EXmXnJi1ml+rW3x13v
Jw/ANgTCC9nvkOJtLObEG5SM5Q557XjWSeWe/BbjTJ7duhQLJk09cN2xl4e6ByoNAVL90qQ4jGxc
MyorB9zrJI+JavY/hWlfO1pQgASTt34Y+xUxzxUI6oy61obQSyYVYaqtfR680j8PBGjuZS52g1bH
zElsCzG9oW8sBIbbqM4Wy5B40La/ZUwWjt3gxTeeTKLU3ancz7V4wXQ0XIchtl+Ex7veH59BxvaP
UsvFsZBaicpXC9apjtF7doLqNqTw3epRA4VUEnqPH+ZthIyZSCvf5zOVrW8E+Q38/6mAXwTi07sW
JASy4ruI1TKrCSdhfxN6X3/3cooALEztfowEzCtaWaHnMQlA20HwvPQuY+5UL+SOZCvOyihMXYUg
TQiHxyagpZiBAuAJsYOaa+mwHjXJsMXf7mzR/NKU8OUf1dWIGT0fuomFDC9w8VYvvp+00PSwYQ3P
gKo61l50WfnU67CX9Z61ldxR8gTceHgldKRqbuBE/Yew83KDJ845a1r54fiF2Ntj029aq3kmt5K0
Q6i9C+Wb+DzIXKwZ2GqKUh7nNGR0ZJ0m0IhrR9Tv8PGZ5M6q3QlVJEzSauu1Nwca0XQPcFt1NgJ2
TBO8xTA4CAdaaxknB4PAZZ1T90PGEyFw1nae6xa7cGYjtA7EKsk4UOhecnY5mOFpKwkkzfPgEMDP
1OH1XGaQuitHN+Ew9WVOsLDaRQyEtoER3I3OMfd6631qdqPQLaMoYOWiBzdlp1iW9SZry1+9Cl6b
mERzhoXFfcAG47Szth/sxlpnvvgTN/j0OaWvU5KEjjoekPUIwnM9jOOrli4pE70ZPRgQReiT96XR
e2Fu69FuLAlYDJz0lTvz3S2Dz0ampGFzgZ+HvWzAM8RIqDeFjca38fpxk/oK8rAu6QxVuX4otPS5
w7O6NSvjgV01OyKoWzeLu94qY9A4PWQBHLkQ4XCBzYNz9ErNPDtuUe5si4BRp9AfVtNEL6g8H5z4
ONAMevmp5eX3P1VKO0MbAv3QdI6+qhVS1RlhOpIw9+FKEpo59d+bEZyIkdES+7oZIkneKK/pqDn5
2ktLeWikjZyjsrMdpKFvbD7tarYS8yPRmsccEFHPfL0LragUoZ4G8d1Jh2mha1G4Zy4dnNkTb4pN
KAaVCs5Rv1ijsg9Q1mjhlmX/3dWoOKcJBBG9vYMFEfhQtGO3MxFBvJRF+St1P9p40H+6s1gAuukP
nJXkM7tE60w+8sWOQfrLWNIAMgOd2HcYdanRm9ts7j6n3E/eY4RYgZszCymzt6lguJiLTTMqko2K
niBkZzrknQV1qy020gBiiLaExiax6c9aXv9BddFwWslyJrUaCyM0mVNt4tLulJOwhgbNeaDT22j6
iUUX6IYtbuNAoG/pNZ+sdVRjzzAXmPFWo7hlPjoNGs3nWCF+Hvm7akkTbqrleMFfqjAQjM6GK52U
BW2NMrf/EHoC0Vij7ZNoNCKNSXlPPREFhiGnW1TBH+OfX5ctOEEzI+WG0+c6wrhINcl2GBdPMuif
snqevuOO0+Mu4HXQyx8EJOJjxOTcFAGuzMWQjgHRPCrGgl/3/n6Kf5pEcCQ0Qxtvq14G74Zuv1MB
mFZNClBlRBhssldset6lUw0YeiIpcZbny1sqtSNQMkLBgwr4sE7hOAzVfPzy7KCPjU7u/7Pw+FNQ
7+Eqnr++aPgRQN82f8AlJbfNRMZ6xuMXr+okjw+LRH3d1HC/9AY1AyZXWI6cLU/Ix/DA41+Ccm2u
Gz2zQy0tXVBkJKMwm9FWwnYZDqVjenfdmI6XoxDpeilWbb3xmcUpc+NYrkvVOib0FIklU0AHHhOz
gjAfYvCk0vQe7dT5jwzL1Foh1V48vhdE/tYtxRzJLCwtN4Jh7Gvm6cFeYMRY03vm+h8mdSz7Zp25
VY/4K/cfCJFx7XL8K4OEQInSl2ArfPQMwuPwjID/QOTfxRwk3SO31O/Mf9uV3gIf6BpaMQiWxHdp
FE+QNoOD2cbmkwPk2F4a9Yx2f9kBkAB+T3h25btjQ83EaXeUEc5vy0retYCcbfiAcgshq9wOWJhn
AROBtnd5zORKbI1SOt8Y2mzSzKqIyuNorvVNt1TmJeqQhflWDd1eMyqab2U4JBT+Uzx/1ipZRSJG
Y+OZKNsmAnGZyNn7otB2qVckoMWAvDrWPa0tcY/iQ6Ji7S4TnF4Vo3+IPwxk6fJFoWNPY+hN7gMn
WrZ2sO4cOF9ZW6lBd5B1oIdID2/TKL5xgMhDvy1gHllOyNSgOSUELR5sNsFd1YzJPTYoPVWNlSqR
GuHfgCzA4cphnWrKDp3MykHAGnmIZM84wptK11GmVTuW3m9aLifs5IgW6Ec4cF5X/RhTTIn4h1aa
JwN5vwYf+gaI920supyCK6m+cRXYicSJRTrsKaqNP77N1YChH70GDqoZKbrklG1gHTkHxJntBwcb
N63ucQUdWr2KQv6IJzFdm6QCf9o0Ia0v+JJTjJld/8FwwSJJK0qvGlfNPnC94qiRGrLqp4rUCFsL
XuLEus38Jq05p6c58LPQs4t+N/byNQnY9DCtGisxEOERoKvckN0ukjG7tDZxEVV2arFfrplMosFy
1KbPkorcisjexA1AggBXIfS0168iwQMXtbPd/gkBjkYPHmoelduPVGBgyQQ+M2POxwPqI0ZqGinq
RTRcaPduO0UuQ5z185VctI3WkpVCIpj+7HOuL/XUO2em8veNwn2X/WGuFrw4XYY6UdLKsp10OcYJ
fdtp80en2u7RMptwLN9+dLK5KH/81tqGdUaDU52LCT9zn5rv6OOsp4nQAqQHdjrHBE17ZNYXk4GI
IfCuXSOPOrkaJ88A9xPha1rLps3P5ihZT2LkpiLo1KlFkBpZwrv0aB8RCeRh386AcqLhYx6M4ubC
6MGmOmOttYhTtotqvHzdmHI+iamzjuUyMCSp4amtMg1x3EhXQytCfODFC4NbIN+AEo4MRwjec5DH
NZODNjGqjLBMC38baDN5ig7hmkHR+G/RwN9nDVhGarz/37KEY9nyea0e0nM3gAqKLNt/Y50lw5r6
02SCvCvKXrwZLOwrQ1kYiJa7TWqup9kZXnxppU8cFE4Z6bFvvOnNk5/bL5Mv3yqTAXcdo7BJiXTT
VOW+l53AV+t6v9Gb3LTMCt4HjmybzFbAzR1SkRcV9850IhYoqG3bqENUQ4/pZ83obA1v3TuCGrPO
JebV0M6JCSpm9+RQhYVYwQ14KVykWl1PNyrGdhvb7ng184Roj5jdMyCKYCeyMjSK0T1qSywugA0A
7FNuh3Uf9DfAR6shaSRXoz5+G3pqPeV30c8UhEzjZxYdaafauk4L7YSxnz/77nMeuCb98jE/Zs3o
PpP/2O3HmVSqGbTUPcAOkWBgu4pK/MSJ5tPzNSTja4LNyA8OXlF89WfbjznPZ8LeVJXFNpbV51If
gp/akL3WHqMHYFD2gWfwNXUC+SjKVj2Ym70kQdVeBkeCpvLFeHdz4n657oa96trQH832Q482HDGH
s9+RcgCeEnbYmKknT6MgsTGZs5ZHq3qo3Xs+ILNkN/oVJWV2+roZsMlheaHZJ/wPva7p/gsZXeUQ
qz36WbEaqSofDuwSNVj3OOi/lxxdD00ux9tMHhHSIhKma1AW+GrVk1bFHwRVgp0rCaifmlb/lJJI
8UFK3nKNttPoWPUJA8i2gRbl5nV2SWxn3EqmXXdAML+R1+3nYSIibrnx0zL9K6b6XwDj/wBgNG1E
lv9NvPf/ARhvnwoE479ZQf5+yz+9IIH1Dx/ooh3YvmcxW1zghv+kLwb+PxwdW4ermzpOEX9R+f3T
C2L4/3CXEEImMR5qUW/5Hdq/9EUMJGR4oKH3TNfHzYqS/v/+n38zWLT/cf/fDBdEIP+HvMt1OXjz
O/M/kwBT+z+0pCphak/tKNDgjT8SQgDWJsPsfX1uqpLQKb1D4ypqdAeqVhuHTPF0JuFDY7UKiRId
d5lmPRrL/Mm2lh5a9KrrsR9xgHkVvLcyecqt6k/QA3piK9wbdKJ3kEOe0NhbwOOafmcFuELHni1S
1nAPBgTzPCkfiEJE5jxcVwsuIL7mEMXnEA6dTNBhJxtd0+BB+5qxi7WJ4I3WuE8zHJU4McsDvzjo
kFKdDYk00pH+HtHfJRsCDk2Ka8kg5OBsAV3Rx+TaRPCfe79Sd+nTTus5dyJTxmHV8aeWI7pELbGb
fVn7vxubeAqcDpjBxl/tNLqww0CQgOx9LUUS7b4+lUtnZRU239YFf1xZLVGGZ9NgL3MCLQmDCMhu
3g3FzkFGdi7SoTmjsPi6U439zCFjbGm+YOpTpefv+wF80gKop3jLcG7voUMgmL4EMKfXiEdeQLvY
4TCJfuA8qtt7Udd0GyJ69FNpRTvDlnezMIud7eBC9dPKYHm2f/KMH/HvmZcEO+qLb7XHANhjUyeQ
AwbDuKjI+4Av0t+Atfl7Vb+McebdDRywo9baxxgC4YoDbvLI6liFOcSGPsgMlk60RYDFLrX926aW
Pbn9iIDNG8JiFK+mNVP4gMiNXeKS6+zV0/3xyWRvnOICUcvwmnO17KzZsyHzBpwdYJNeZlM+8sLo
UYbY7Be19kn6zQyaOnDOmVe4xL9Ia+eX4nPs7U07RRgzGJ9fv25Kv5yuc6BIsYvtPcGo89EvQRV8
fRQtHxWB8zmawES1QFSrNJf+Kua4rCctwTiZiG5TbvrHAvQXe+8Iq7KKBjoYxTcNGyc5WNx8ffSv
m1HztCOqKh+d4QnYU3caJMOVvnb7le43oPkEuT2cu9azafCGIhjJgNnT62m1I1SWJDYv/z678e/S
MXr6iQPpNRNDFdPt6NRpBAPpc/IwSiu4Q/JcAHPSdwog/hMTJC05Kxq1Z8JNuDbd5ncO2OcpIqvB
dnN9DXXCCjsck+vR56IyJlfbdm3+KoZ+4clsKkM1GwRs7crKLW3Xg3acKc63k64PZKiJFHgDCSQk
ulRp6KhCQ7VFF0Ub6ADQWaDiNfpnQCsIF5uQhzJ2mowcr1S/mQeXc4JBwoFMmiMcPooHn7Cxrk9J
ZXNL+ymF0CRN3rSmNJ2dy4x5HudDHPXRNfVBZZhGMezs+cPICmYSGLEuTOgDL5/XLdLVs54Jn2md
vOeGOR8MUk9XNAy1cLY67VAVw5O+0hMCGHHxOJvCA1oR0TTSRRg3OI5mkS55Oe2+LavhCNzV2+hz
pa+dOGKcX8p97i2IKpBhldUOpGLzXh5k12+LrIazjjgN6ldxcSiDQiWNnspu0wfImyu865WyoQgW
Oy8y3NMSjzNNnPSnvtj6jaq3sp8vnVU+Rct4ssP5ek+M8skb1LaBXnRXCrPL3Al7Z2UB+KUI1PcU
9SNyIfWHTFBk3LxinEyRJ5kDyQ1dG+xSQybhhCyAssP+waDd/PCtjNAbjjpDqf+MRkg3SMX7PpgQ
HuaY1txBPUa/9NfKdXPKU5/RrEPQW0rveoUq1thkaU7qtyGPbime3abGTYYucI1WvTgjZC3OXTHx
0XL370fL53ytIbdW2ru+ZgeoCkar48hN7GfXr7v6OC982HnVO+N7rpMRlfOao6TiJkATubOIHl8V
AM/+fq6KuSz3jtN/pIoMUn3Wm+dS1v1+XlICROvL56SnrV5mdr/GLZAH7fAibTN6IR/yZMSGoF7G
k5t5xBo7afqjomnp5RMMpcHLjjMxWtp0sRMjDgmYAL3jkGcOy9C+Z+pn3pRH048pYoBz6jpIKGki
EarzdN70ujaEE2LGg0fQHKahYId6G4Erw8nEMFIiJXWSFQel1l3lm0dfqbeyjA7BXFiHGLwjsXSG
S46R0q6CmWTsxjBC8szeID7Mtw7zYUrrlT7pOwntiMG/CUAystZuUljrUgwpTKtsWjG+JU0lGcMK
PfBDJ/0BdRk/tDAJElkUdV0Z+BfY361hktJd0D0r7b2ax2ajdQuBg+bqCoMXWD3mKdDa5T7GFFez
GgwYyleeBERTpJa2hX7y1gVDsQ86uryePHiN/tCtBXJvgbJb5Ox2hMxJc6Nhq6Umfo0AABuxB7vk
Qm8ZfBhYNyEWTd0ojuAaN7ouwNxP5L1xDlK7akzf5WL+aR3SehOVrZjNfqM0dcOxdy9s6PPGTlDk
wDCZfGeLcdRHadjT7PYSQGu2u44ZbWz0nTOTA+/FSlvNo6TPHLfY9RjG+xIwcdw6bDz1rZvasyyA
BdVooJ76k2mZtxor7Joh47NHm/mucksB2mz/eAXOD8i81XHK6ZELKlWVRPp61Gx5yJv5ZviDf4SW
c2glBnITuHWmoUWPU+eUTJ4OjSNFiJqiNUD9fmxj4hc8B2ctQJLqESTdITH9a1VO+WFwUQ57TLwR
Nf5qGs24xBrLG1EWEY2417gzjUu5dIoKkDdelhW3BsNjWoOOp50Xbcm3WwYWxnTVWaeiLmhpyxv0
/O1h0cw73a2rYeSxDKC+KllPFb1C8uSvuHWLW5/T9S7FwkUdlqhfsK1dA9YKOMl4jXN/2Beu2MZz
AwWg8JLrjDgLtB06Ld7SrwEYGlqvl2iMmk8sW/vctmiNZkrfD5yA9wkgjRWyTfCPVo6OuVk+9Hzg
2EhIja0r4/gy+tW9NmyEbctIW8bsqcyIsT8YM80Ja2fHFyuBJoEwamXJ6th5JIR1g91uKrPVn3P6
UeTeXls893vEjcWJQUx5UvrkVownMYOwvLnwqb++9q8bZozFiVkUX/ew3ZhQyo9KQXxY//2mfz3y
7/2/D/37sXJMvu3vj3CHiJMc1+rXP/if3/X3R//37/3XI9ykbfakKXxTk0FU+xLDsEzsDqQgHcFZ
0caz7Y2j1B/di5OwqfSLyc6/7br2RRia+1Sl9i4HOZbF7Y+ppjFuDyLYxP0Silt5d29mWyy5Ng9E
Ws4rlOL9U++kqFwrQuyzfqzRvMdWmApcuzDBk6MxAoTtK1O8zqb+AwG0/MVY4ugYynifAxIxnMHo
z5MTIykN/HljqDH63gYmbw8eiiYGHOasybDM3O+TF6S4JuRF9fXIPIsGu14Sa6kGZq0eP1Crn2zh
HEsJx9ugXAdaGF2Ez1gQodO2jNtb6ZP5PWRElg7uQSvneucmDJfMOOb0Dr5z0wV79PtbpMEOx/7Q
mcxmh8jdvdSM/JDzWxmLVp4ghQnkd9E0VzXZ6yFDjt2pNGRkCKGn/Jy9fj17+lWxkq+WRxXtJNcO
nkbXp1c0p96KuehRtxw0ME7LMKIkRKlnrilYexdfIPSoddEyTOSpGDK8dPUsLkaAOIys4Cxn6pq0
M0LAGTkiHaI1ivdgy354GyBXkVNN47GuhpXR0wUuaFS7hv2nYoqOlRIhO+IS9Sene+Bp9XHVuYwi
XVStSuroWQbIyw66Wi3IIkoP76Mru59eNv9s3PopHYtX9vd6pQu487T8wNyJM3BjczUU+R4RPK0f
G7iII6abFjMRKAx5ENNzKmy1Bu4R168lWB5ar9qpH/thawCjr+L0Ri8MdmT2UJ5L2IfUCdWbPnqz
O5F2fw40KDCgnTOtvSeCeTga04+e+Om1wEuI4DjZJzWh0dkjBlq+gU/w1Lvxs1MX+XqxP7ON1BuV
57+NIYg5jcrPxTURi3XRRT1aAKM4FA6QxtJBHmcGH5M+IpWfqe+m5mpP1ofvsZgyoGZCa/THIUPv
VNpL5jpdruS5jsKoDrbRjAreUiu9kPrRQne+abuyJ/rL7o9GRgn1dTdx3YywtSw+0d6aDo7HEWuk
4fOYlpvGIwI3yQtn86/P0Tmlo9Nocv/1ua+bHjNtGUWUTKhmB5lSEDtLn00ff3q1Oim7JRIA/uXe
rWLG9Jm/Qq7sXroC4TuKhuV6EdKBMTTqTig0Mwqbvi63qAGbVyMbst1gzfTnl7vdLFlUZLc3uv6u
12QB6LK9G7As/94kMWmOfh41+zZT8UEQKt96SbBPS/1D1J2xNSfE8EwRDlQaL8miesbxne3KvPLQ
vlXWHlQ2no4mBuqebPyERbcqc6rG6ULd0x0FMmxo5I4OJppQr66cL02nv6vlTNQE4zsGiPoEUaUc
CknWk0Eijq4RMh7ZHUbXTyXBKbg+1Yyy65B4yEBj8ZK5/1sIqmKrtw6TSx9Cpt6t89J1VjVhHXT7
uWrKsC8WUk4ZrfDDPgFwQ7gVbTCJlTiduNpTw3lNZHJ/k1rLqpLF6siMk648FzEwzssYq++RL/t9
nWJHWghtyrcIlqbxbRb9YVTBeaD1fMBtRuQNhikdjt+KYDAoj1WFgZ7DM+gtnB5Fi23CYmScFcG1
wtm8Lq6AlV6KOmj3RPk9PLMpzkx6OZ6PBT8CLi4UnVeQqAkjdu2Xnv40pnqAIl3aK7QmPyq0lKVt
HvEc1qfqkkz5twkv6S/HzvfIz/eoLYtXl9W6VkW6t+Z0cQejMzgqVx09JnghnCTostEhgkUumuzT
be1h3xT6C9UAUPG6cn+OmhWtyyL/UWEqVtU4bM1WgfT9iJQZh6iTBV0gWsgqipKttKxfhOQdMg71
a56bz7LtINzr4jLYGQcUy/NeNal0Rijzulfy6pENsXZouFuKQBAAyGtN9oJwzBblBQ3cNhjKnR9U
8aanng5tp4NhnLACVp1ifA2WgST0n1Xsfa/69JwEIzGjI2+OL6NVNHQZhiCGFUUEJiTPvEtNLgaJ
xKbGASB96AyFN6rfmH2+xU6l70BZNCfJ0E6gNatmfa/VnLJmGyXD6KTGEgfK478Tc7WEUIvsPDpN
BeauwblYEJVTDfrdT4CVQBI10GKbvHxs5gw11CNdEAZ44H6OkSsJ/OL93iRevZ1Lswq/0+vGHDB1
z/kcO3erGv8YGvq7aCKpDLiTe1ZS+0hz52DLLrtowvnlBIaBzFGLv3UyIpowbg6qSXZi1HGjJc60
R/f1OzPJW56LqWRmZ7v4FMRzhNXxNLjBLw/ZGIm847xBeaM2y1gY6H0iVi2LIsVUUG9rk9U2xWe8
yzKzusxrrTHibZJU4q2inp8iqoUl5i/2ad5PdKUxlZq4KRRcQ9bLVTDFUSgHx942KMH0OLhTxa0H
hEonAANkLSQtgss5q1Ej9dfOkM1TRIF/UXI6fB2K3Ai46tC9ShIbru4CJZ31KdmjN5zXHQb892g0
3ko/S8KizI1Qdt1Izn0ArlIHvKKJem9azRMIe9qMhfY8m3MA6HRIt2nVeXs0lHOod96jFLyWLT7V
qzGTo5XPRuj30XfJc7Z2CzGFWluEgdmAOCYNd5XYUKM7im0IKx4eQsQsc9udvAR5JVLFa6I6vNqO
BvxbYOtIOpTxsruUxJ481Q0uZLNWALHz7B166PMQRPrvyiH0evTQLeYdW0LjbHqtS/cibq+8ybVd
Db+eRu2uqZnDI3CVu44YAJIGy+xZK7IH5Clj13JhBVm/F8pm8I4loSuSYqNjHlwFWgUNMbK/xTQ3
NhWzsNOMhMEguK1RhLh4ZCLgJFnnSTQdbOPPDKIX6gkWniGOzmOC0dKakGqlTZYCA3Sf25E+rxWX
YDPRK0cGzykGCzipwWjBDAj2c2zZuLWEtu4N5vpwQ70b4kt3X5Qa+i9V00agl9Y0/T4nTCKRtsVf
By06RY393hYUaUwwqZl+jpb2aVXWjw7IwHMKAj9IE6aNDfZb6Tgw+yXyBCR+l7bSnmN3fAk6M/1w
u2Mf99pqwqZ7KceMq20JISc8a226Oj/QTMurFZOeKANCPue5+VPTEaHB1b5W7vxuxVDjqM846uVA
DGcf3U5QNySP4foNSv84ocE99mNghIY9/1YYP5x1NHnFYZx5BjoMs7CMyVu2eMJ0zTxycuFoAeN9
C7/5s4h9fz+51ofir1lP4lOv1XxOJE4tmbjz3SjwCTISuPDqpmd6dQfOe/ZKeEF5YRmsNjhVipNj
goY3J1743l8WskRWaNAT0opc9jpKJoPVNzqpDFXgLOU5d/zkNCczKSvdpZh51XtBOBrFAThgSm/I
S8QtJkm7ylw8CqKxdKaMhtiQ60PPpOqLsC0kFjvvoXCiUVwH56isP6a58/ejyuTNF319q8eOxbJJ
9XXm2fWtMeiOWdWFMfCwnJGcATubZGdQ6DcPSRLDQ0KBGTciwoDlk4BKZbGbIn8bRzKgsIM77hEG
UQtWl9Rs/0wZ1TN907U9a/2h09EpWJFV7/pY0eqzsM1bBiHqnuEkJ7+HLNibDRHBKaD6qNkaC+OR
eAsc1hjkUuPdC6L2SLfaWSH172ZQiQgiIZcD682sR1XNmyYuiVybCZ/BdxW4lvMcNUlxBNsWuoTA
rUYbLqqTB2eNlJOzYxTNmpl/vQGs0FynVVJN9inzC7Vvq33nttZvL8IlDtQWs7v3HJumu9NGDqW2
Z1VHfDN/ygrePTlM+svI1GM9FWiZmYFvLSN+H3LAHYYVhxntq3OSamuE9vZGn1IBwmbqn+s0zyB5
Zv2ul9+TTrZHHZs1QsJGmpxEYA02vdeSzWDY56+bqm/ss+Q1PqrBpSIcaM90mvuC1+LCdF1h2Qqc
fRBnN8PT1Avkg+loL1kMkgAePxEGm3JdX1MvK+BTbBRdZ9jCXbIuVSBfWiv4Jvgrzoj2snyWT6Tz
Wk+GNYodxoZX+AH3L0p3OZ47DW8E+Tg7tzBeGRA5uFKdb6O0kk0/QT4tM+MQNZn5AqBJZAFXQacW
EmgmVhr9wp3bEmeXes7VajLtKBnSnzUDEKL0utBry+JpzIdok0qgx5bDntV3NU1AI9rmrsHIyPDf
UpeJbRkRBJDlFj1jkP9ijolfsk9WWVagVnyKNGGN57JJ52ubVJwT7Qg67zD9JuejmebdrPJJX331
OoEq4ZCwCPLhvynFiYhmFI2ikyWXKEPBxqW0b7w5X1NSoz7M+/w1I+YDcmZdnL/uxklP3zpBHdSB
YTkUifmlTqOl7+XxUY3t8I1wbgk6nBE0Eluu3cXeZUXjE8647jQKk9AQM334I2Qf1eTlZz4k7KTa
UN8rZQyX2VmKx+ULvS2fGvsNPqZzJRNdnBtrREJOikrS2y8kOL25MomvHqDQVdSRNWroRnNc8sh8
sDm3aTJvPYGBtwZn7JwyW/AQcBLZ4K1kD/kfifjSvO/kGQevv/GWyGY8N+Q6BexYQS3Y+cW8Smez
3LkIkYJVMGRv1dQqFlq/uU9YNcyymggrifVVayGiQleXhizOAUIMTtjCzJDZLwldbZVeJ2QLh9mq
mqvpG48gqv+LvfPIkR7JtvRWagNMUAug0QPStQoPLSZEqJ9aGUmj2NFbR2+sP0ZmIisLeNWvR68H
PQlEeGh30szuved8J9w74U60enWRKcWWUI1L5oTGxVBmWiTqFK5bhOt6NJv3sgyrNdki6qosmQRw
yOjPbChG4HXE9o5OzTzDS+mLZiJcKQRTnTICL6Di609uoZyZ23GDKjOwZkC/h6IrzeNcZrtsGJIb
nN3ThkCUxaVT9jcTcWpIpYntmlyV9jugzU4tNb9K7fktmXCSlWnFS+d2+qFvWtBmTQQEopu+y6Vj
pRY1lg9z3LmRNVzIjBkuJfrWo54BD9Uea8uSjyrlzSNzxwIJ1qARdttIJbsassmvYWAUFUVCaV20
3BYEfSE+LrFr/44x+v+igv+DqMAjAe7faQqCpP96//rH1/c/zv/rP8bks/pnecHv3/ynusD9DVyk
CwlKV3XNdBde4p/qAu83w2b8oNrQoizoN/+kLvB+4zOa66Fj91yggFAY/1QXeL+pfKmL3k13f/+u
f1ET/Dt1AWDLfxUX6OYiMCc21/Acz3H/haKUSNuxzMH0do0HdSfudOU+XSYJHcP3vjU2la4/mfMw
brtkO+Hl2Pb2ZHEgpGBN8apQkqvhji4AXbg+WrXhrBxrE/HglOnRSpRkWzSJtycxz9bSpaW3mr08
PPTJPAat/mxIdtr+e+ZrzeQRWVSKRx6Tjh/j2mqRMhTYDGqPdAvtBYYR+kwSetAfbdvmWINDGaEU
MJGykYON+A+QUX0ZWeNzLEtD2IFgHyaAxNWlhLefEiq1hK66LIRKyb5r5HtXrQID3WCfGitWkKCL
wPNGWBXsCF1iw5C5LsxTOnCScLp2BwaFIEIiH6o2fZ2S6jzEGKtzhI/rfoQL4CyTviRD1JUjIfYb
Vzp3ah7j5G9b3efYHq41KTViEvNfeB78xomL05jF4/PsLdQLKHK2C5eaqnSn2dZXGg7uFiJ44rPu
kvXRepz50fSlWq3sG1Pc43ivYDVwZo4l5F88Cmi83Hc3H+UGnNGqVW6EQmqgndMEMBV1h/83RgRM
kB4pnx9dOPTrLolUKncLMjJi7FYW6mVIMrm21UxdKU6/VjBkBy6VOWpopVyXYn7Whqrbql1/MGhS
VnNfrCpBTKVRYjtofVsvzqzeWKIauhlWZiBph3pdxXJcqUzHuszbVi3YFH2mmQlsNCLnzZjpQSje
DXj+DxiTRB+ZV0L9NlM0LXIx8zrQWwWAci+IHcCgUZ1LfCIjXJC10CvFt4lK9aGgDwd9oegXbbrq
pujODlnU9agWNwlgYo5TACX6qRiYOefZJguJ2qRpRsPMBg8xOakLuBeJHrjKemvJ7IExevaWJ0CY
kbnbVlcHJKQSGKEBsC5mgPvAgxrONIN6wOhJaBKnsNXQEXMoy5GLzKnsi6AtkS60IM/o2+PPwvPf
s0Sfk09RtdWv7n8sv/8TbolIorj7n3//kAXmjz9vEVv97YP1D8n3tv8W0913C5Hiz7Vp+cr/6if/
8f1f4QE75rKW/uc84KB6j/skf19W6bd38Q41428qsN+//89l2vuNZVZTWbsh/3o/C+4fyzSL82/L
Ggzo0bBMciH/WqZ1vssBAedhoPtZw8Fx/rFM6+ZvsNTJFVIZv/NzDff/RgTGyHIhe/4zcE7THZdf
TlC7wervqv/COMwUp1BSOhx7I5Uz/bfRhjflPCHtfOCWzu8Ju8LUuQSBDUskGO6ENoBW1UDtJzAs
XKLDtJ4QMWuJE4MsQUHfIvxinOESHvrzrqZCbY/nOT/+PGhM9rAFvPqatho95OUN6vkxgYOSzwlj
Yed7dgjHTjzC8qwZP4Oidr+GSAkK05xeEAVMjezWNVlMN/BPgrQW2MI0hGpyRNJJen2xwplwncZp
cRjYRLUB/Vh8M2GOBt7Vu2H786HBcZGGrYEGrMvPde8om8qzXx2vts6FO+VXIjAX4seUBJiMq7NZ
6cdS/bFCON4WKA7tModma9tbt5msyLeh8vEJb7I2PNnzfdcdVEe7aWGGPcnYfakHdAoiozk8hP0W
5fslFLoKrkY6DUMhLw7mfpjWWgktf5JFunXfaOFlR3Xq5r2AFzyn8G07jtc+M6WG/xxp8tabI/JM
xdj4ho1p0zL6+N6ukwgYTzfu1KZYO33fbLOuPusDolpF4m5s4AflJpCExGD30cwKGe/HxKTBt3rX
XXP+5u+QxchKW443w2S/2AB1AJMiDwoLBl92z+4z0L6N3Sh7B4rDzrQuY5Rbndq9kFiEoKptabDW
5raF38PwFCFITKSFiYmx1lk6m2mluTgT2i7fqvaYr8yQUEWA9Kepc6DpeFW1n1EOkrNya6gtHBpN
jLe5q/gDvpSY68Buczg4SuvSvZbs3sqwzKicmbxaz1hp6VStKIdLwhJVdO92s8mNvD6it28OoB2P
oYXwzatcj9a5smTQWWsZIr4pNTZHLoaewRYJQQIzRPcxhFTshGZuc2JoYKUSet/YiMpDErYaDEXX
zsTdQROOMmCE8dXtMDyVaPJ6nxHF8NAp9W2caM66hZ2F5qK/w/jWbRp03Gj2JvyUjCVr/PaBRyDe
qkpoZKS92gdIEki817APAJrg7OQNfjriEm2GNjmGo00TxyCQAR4WaR2nMVkEXMwSQr14o+Z1ggSm
KuOBWxahncg7ZkCtAlHH8Ehqw02PMUbX7/EZ7kxd2Cj2GhKpLc330nqt1o7xSDXxq9O6i0Xv/gsq
zxtjs+YRMzOp132yEpnUN57q6g+uDpVG0/bMmqeHWaTGCacMQRxWJl+b0SISxnKMMw3s+j5caByu
7QvToFfhGpcfXcLsVt2t45EsOvbRzc9Dgx71UBKMqxl3zExgM9OQt3nGqnQC1hjuIi3OgtnFCcAN
VDJZm9t1AtCbJphBTFKX3g4qR42xwt2mSsY6LKkbdfR6+AI5rY1MrQ9ug5U3ZIig05SVMQr5SagL
gRdkTw7VdjO74y+lis0LqgFU9qNpBpYLK6jv3E8uRAw0dj48KGlLdyhN+02fMxswpvbMtGy8Ne30
l6yT6S1CYxb0ttWshYwKIGlTfNMUsKqMcjCveZ9gmAbe1oYy/aDm6wICWaarVlfADPAr7agLSWKz
o+bqynerEeyWPQSZPp3tBwzhGAZ72R371BLnVgXsUNIZzazhObLdexoo8rOpv4xK3xuzXT27A/Rq
hhcIefoGSw4NkUJG6ykHMpPYTf4VZyfamvV32szcJVFB1mvRYkDgVj0MtioPtPuBu7QCg2rWvYaD
cmDBKL9DIHmIb93nRkNq7zZjcyYvelPJucInxykx1RkGZiLnJVPx4C0ZwvSV4scCCJrreeW95TJd
j5LsiSo+3UaCHNQkQRXcJl20thiGBMXgZAeRa/lGoVEP/81bG4lDP8ghmcVwvQeZi4QGHPI88t0G
1ChGu21ds+S6Lx5LnccpuXGiuiQTFzNel6E2Th3tcJoGkEvLOtu0SXqTzagzyTsU91EyBzVAzCMu
DAaUy3sh2loMyjmDRK9okSRFsy/aLjq2eGZX6M2azaDkTD5y1KXeCA1eWRyGxkycamGumiGvbtqw
2TgpxYIegwhvvSLf0E3EGdmiiBDL1NoQ9po/JyY5kXl83RrnuMRtaw5ltB6n9GMexVnhND9KEW7c
bklzcRugOvEQ83oALuqs/D0xhxsxe5+DaYfnvBn3QzhsF1sjQgvzTkSoYupkbQ6ZsiLKArdqGwLV
ivxuVp1dJZ17mbU9FM8CQYqebu2aBBWLlG8/MbSnspuORphdPCu1grl6UjISipappzrGXdC54lcx
Uw70+B92EXdACrfAL0l2Xk/JDk11CspkUaCkLox4EftKmM17M+f/Zv73rcEdODE0Y8DlZNU6Kpmo
94tIIi0+W5S5Cn66bwTiDI90bUXKSXeX2pqyHqocFUXN1SyK0t3CGSiugNcGWIgi5NwNMmE3e/q1
74hHzFX6WmFoTlu3KPo1YSWLiM6dL/k8klayvCdGQRx2TVOkkOFd0kg8cgVTvKaUa+yJwBAUgR+s
GdC1m9069zwC6OspXjl2p++S0YQB5MBhJlBtUyoqrx6Uc+XSMhOdpLNJiUP13VIrr3lnbRsiTo8A
+Y0LPX1ZD+0FcXJ/mAftbPSTwUemd24Q42dzunUGr/iYimKizoJnauleeRnGHD/ki8BY/tEVMM0T
V7xkon+eKoj3sqNGwu423oXgWLXRvXO9mjuBdCtoS5ncSHt0b1M3VYORTtmL0qTvkxKuhspLIJ+a
L2Oc2JsuRS/P/4tpsT2SxEqaYRcz9Axd5y1LbM2PJuiRVoazyIvLiSfIKK6NV+BvyQbkPq2fe0N6
GMTSQXaJe0pQog6qDVDJgxFI5JFftRz0gDUh8DDQ1Yo8daHu5mKb6j24GNGwHjq6cjOZoiXsftBu
e5oNek1EjR3emK3IkeEAzFEaM1wTs84pB8pTjMQO4M9RzYqTFkc6bnz53PUzJSEYZCMroUFZuRtw
cOOiH584gOAKzpqZwkyzd70N9Mo20+fYak6c7A18V1DC8gn+XYHV0Nf43VVbk7pt7O0BTKWoMdhR
GpdjGwa9kAWXr/uUUNeEPfIyZiemfrRifmXdd3LdA4anqwjXQ2pcYugqweyzca11s5oOrs6vYCpl
7IqkerIzkH+cb62qQ3tjTbwYXrmmE/yidsbifk4wmCLpbIxROSIFhObjMLYcG6AOlbrAWg0JXMZe
mEbFAZ74clxp04NakJFTQdGM3JH9LXp0ykX/lI1PuVvVO6bKgInM9qhGuB8T3VzAyuUawAYzMjiR
ltqTAl8zx6vIiUrn5Dw7urMrcZrgAV2GDol6TnhVghKBVyabLHDUpt7rcKlYsUZkE21yGkZqAi2H
d4huFUlggO06wSaV9bfZhEa/jQX0oggQXMtcOeX0jHwmBJEiaay4E5oOq4tbsLBqjblCcQJxlbQC
toxxqrVic2SWjuxvl9KCpujBFcuCrp9ip+h2U2xBw+7DtzoLRt360HDhBgglxBVSebS1bSRZdqW/
xiknzy6Hul814UZdOgY9pxCmfuV7q84jGIyMc0kBKsYw93puefsCdRBrfTmguGyuo1V/mbB4KlJk
VSw567gQXLGzfMhtW1uTPsRlgcVgNS6oe8KCoSIzI1CkPgbl0otRC3gtrv1uOqSyAPg4EsEYaJbI
UCDbF6NWmoPBmo6yJg+kkUJOQfIfWK1ggqjuEkZu6KZtDpsO49Dc3GoFctaB4VLUglfqCjdfO2rx
jLj2ASr1xeqxzOkJkIsEpX42tr6XdaCsPFRIiao95/m4RWbPbMxLR5QvkEO7is1TCD+J8AsObqL6
ikG3rRyeCI64bxK3pEYzA00s+11r4LWLfqWTcw5j9SXuPOi7yFzSkrpHsxY9tVxyxbrtmMztmUXl
lzumkvTRlrNTKl8yq4YfGIm1l6Fg1x3QGdyRvS8w6fpmBKNE24HEQ/AgzW81QjEkcNTVU8doj1sY
oWu5ksRuVdz2a9wMOtOAaAjUURxDpVhSqfScqU1+a3ESa0eaNq3jfi0ZrWPk3LQsjwU65CryFv30
dO+NDkIdEtVMl9IiP1nVXAIp2HmmE9NXcp/G+M20F1hyC+RTGFyVZNCcw9bcsKn2ns5RTbUZb3Kg
oUzPpibxh9b0E0//BCDwmWAVSmLlmDhLPec2h9YuL8xKaGCSSA1QxZ9o3a3MRRGPyuzDsXQi9Nww
cAbtu15+XSTpXXVJ/pqpC3QcyXLQN5Qlc669u84kAzf8ZaG243oa9qlNbJvsctdvxuqdgM77AfFv
O1DCDkMYqDnoZbO1nxAo0tzroc2TlsQlQrq70Ss73UR360Az1NglMHLCKfKmveOMU6AXRr/xyOeG
f/jCnsuIqKi2JJJapMMSg8IpAQRWm4erLPwFoHM3aUZB9g9vUidribxj9v3zYTt5kE8URjXzBDOo
DLVtgXh9i2WrDMTc0BYsJLGc/I2HZmK7Ta2JbZiVtLZzxK/OSH2Zx4e4yG4atej2nYxvqrhAydBL
Rs9c25nymaQwv1L2CCZyjObDFC5OjRalG70Nx0mawYW3SC6cDZvzvKKn81w7tXIpJ+UkE5Jh1Mkw
GBeFeA3o/8rJytYt0AvogFh2tUicEDhgDlKmfi8t55U05L7JX8xy5liNZIgZULdvnOyBwLTPUale
JPBx2kkQIVRdrPNyiP2hTO7J5aQH4s3reai3dUdGSEkKILMo/RVu1X2OHspqKch7m7WZEtWvnOJG
cbqLO8wv0nG3NmmJpoeCOBXMiw230P2srDZdRjCrMjcvCUFr0sxWZv6E3bA8I1XbstljQ2Mqyc7j
3bm2OJAsMwZJAsILmQN95xY6mGQggETVy6SytnsQksIymOAt8XF9cTChobpKGZQFGo2QF79p8SWE
ZXWO5MrJdGftKUwhB/OchgaZUfp401TVW61n74qwjkrvppt2xjbg8pckQPTqaLvEYvvpvNSdgwMS
N6W77chyMWU8N3oDNRosFd3sLDAU6UNbvS8yrT46o3OCqRmoJVyF5uiIudss/1S/WJF1wF+hVtwS
uxBC8Uk/hFV/Ik3NBccpPAwjoJUQIq/VpwwhRp4cNMUJ4g2t8Q4sLcihlNcw7UxWSwuFUkQKT3nC
vJ5sOyV+iwwd5zLGtaLgTEe+yypSxi1SHtYk3aH9X4MRcpC0BBDcSNKooXB5pnyTVKJgX2KggvZ7
H0bvZZrcJ21/zqr+0g5lUBkIjHO6HT4Rdc9o8d/6UEPqV2Zf0SCivW5F9zJq96k5faIwqSlZ9EvE
ZspSKvFTULrorwRZRQ9GI1dqqTwUFruJ0imBMhh3aXbDKJ3ICoC8mP/7k1HlF24k4lKPjAVQ0JW3
WWd8ZFmOzA4oECQMrqxMQNDW37nqa65aeWibfJ+zzwTkK1ymZBs5fbQxhUBR4Yp603b6F4xb6InZ
AUXC1uxzetFzx0kA8ngko28iF/CAiAIILy90X9BdMwt4L7jyj6YA+5jCx4772a9MeTs04sM284Oq
mqovywogLmz4MmzPuPUSf4Tl4cYkHhQ9y3AzeE9aNmyiAZlsHTKtFrhLwSJ4SnRSBOOVttNewTrk
AQwG3+VKFf1F0+XehWwK9ZVnW2jMH/jMhrHxPnLZmWVnfSDNfWnccTcAF1t14rmY0KICyCAge1vV
0TlkZbFj+96y9KdOrXE8tk+RHb7XX9Nk3I+hDX2WyXoIi4t7hLvXgOKC6X2Ok+uUmvkmVzqgbMUl
YQLuN830UvJconYD02BamPUo4s1ZO/U8WfAbmu8wjm49SbnECMUuZ5Z2s08gmyHcEexOpLgONnDS
uJYUcJO9iyzzoWKkdFI6InRhOspVSnYu9riX1AnHldODbyIMj+hEcZeXNNqEZjxptv5mvgphb5Ix
brYDxzdfr+Sr1dgr7I6Wrx27kP3Hq8FOEhkD06sviRfpH5JBex6z5z5GnhHeWpCQ/Gsq6D2iS1rF
8DZACxP7wSgxRaPTRtNSnNlocmvQ/dqijle6J7zajR8n00cso35j2X2HTXIgaxNCH8n2hD87+S3C
p2AQ5nttwOAixAA8vDJzf4Moyayn2m7WdHjOnscArxflJVTaX4n0Nim6LlufLpPXv7lXAJe7zhhv
VFUwzVO4ayPUlpNL4jLaq40x9e9ySr6qXgJZNuqv2Su4ZkYb6poCIWt6G1lotzPPsY5PY5y/1Kgm
Pn6sOr/EsiUNveY8AUANGiOu0jBHG/SVhRlsUkXFNRUKZocmvBcbckhpizVSimY1EablIz7wZ7GJ
9IbLpit9KGocQBmSrsOKdObWGKrNVA6PrdZ8kq+MR5p1Jp48+AfzR6xItAZWsmmjeOMW5aUJuR0G
63Os3YMGKJRVmh75TGOg4tUNvNZwNxPTVrptyWNJ6611tjEYLyhZyGvMIWgn3EkezjYsJYgcx+Xf
MfsXK1W2oojWAn0utdIEXhGDqIIyT+bPytxP+xBqGTtGU/BLkGb1yrNaxF8Fq0JAOuKLUwEgUVt7
rVaSKkei5wIUHLTWvg5UgIEd7AuJxLpUW4cSLMq3aEoJadBoeJlW8xm5OucpCZuVMHuswazIcalv
Zy2lmB1fcoz161H4JubVeiB8WERYJllLY52ppQuV2RsmiM0m5+emjo01IzOWc45yne4deGHTCd+b
E297jPJWnBADA/oE6GSiuDRItZ+1JT2yJYxBpRf8ibZi+A6tDDm/9BI4ah56PqqpWwBtchWF8k7t
q3LTF95jaA6PSaJeh6ocVuipjoZu3dD2SVZqKNYcXdDOkIOi1TkJKeEygcWlNXN0D8eOzLzkDg7Q
g2HQMahT7zWSHFIGtz/PaXFO6LL7TmLdtpl+7/Y+zHaG4zh5Nk5EF3EiBqFi5rpipXlTcJFMtuBi
JfDL7F71llIsnjnkF3T8JsX+9KovZicvZTtfKIV5LFQ2Zks7MpI2Xsiq7Fc4HVZejFGICQ7ts0dR
CUqFnHFv0x6Vot5T57yo9Of8iiNSQEgNZTnodsPSgRur6dbQMYcnVofVU1/DxbT82lKZHVgTGnWz
oFup3fWTDitLH3ZDV+4JrqqOXmp/l6X6HnqKzfEfYZPGEmXno85JYL5NYAUEHHWX3krN0iG+TZtb
qc6MX33C4EQH3xhnHLpFF62gsHtr2yPQhbgZ9J9OhECzYyfX0CDBTrnnhgJ7FhsfZty+0rs0jk2W
XcoZ8LCrbNDps3C5m1hpWIRNgxFORelgKfeOuhzu9Y3RHquke6lSQej4SIRWZj1bTY9QNmITahjV
xCP25cFEK0TMXDqU/TonKOq1acQ1rszmni0aqWnF/ZEujxu1uYszEiRKtmRRWNmdmoTQnlod8To5
I3HTunu1sgmUHt9RnBy4W3F7g7I5yAhPNHqPfF0YlfKiZdwEsBsdVkIzuvMU9z6LcthXzg23HMtX
XCgr5m4AP0Fubft0agizASBTad2javU1oSwc4QZv+NKwnF9Zcjz+ZTGdZ1ac+zBxIDPq9Wsyu+rG
yaZhq4j0lCqDc0/HfJPYnK30vJ02NQjMk6NBgE/zrOHrDZfJ/zyfoRNZ9ySfnKyu73eAiTDeNypp
73M0bm1GQK8TQCFsNs1jVxNOMo80LfKkbvdYrQFHxXMSwBdIz5FmqA96pmKsGsrXEZXHtg4pDmpF
dofEGOBIafKI1tO9x8luntteHMJePHWM0t/UKuK61fX8UiOhpv8+fBTq+D4nhfJqwsBaFVGUQ7+b
kH7k00W3B2Mb6ulMqpVwzgljuZ985li3HZidAG5y3Jrbnw9/3kAnidZaVA2rwb4xqFBvzDHJr5KV
+Rr3qbPWhInEdnkMskkPzSMR/u+fzRnZZgbXDzbKA2yTOx2UWwB1ydk4cgFjokJUG8p2Sjo2TmOV
WHmJf5XaLicx46Z2OK5qjn6s8DtyNijP07DEDM7JjTvrtUm2wRzfYKSZcADNOXrqSW1XrJsArELH
Zv43WYhGKzADPK/sBCCJwW5ff944Fo49UBwr9D8ZnRnuQcOSV/CE58QJixONIvMa1SP+bovIE3eu
nbUypUHfKvnWJBdqDe0nvJmiajkMwkFQ3PDGXd4kNY7jiZGFNdKv507ZWco0rcyJvPsfCiDh8lZV
3+gF/TOIRnRSVLKoOSWbazrZNm2wdmPiZwGW2uEanPjzDC+Kd4Z0+1s1bT7n3hEbxjHzmhFFsgLp
kW0o2vp1NoJoimUotgoBknuyJ2iLj/VKsxrOAEyJtnj+FDojRHWT6fj9Q6rqFKw1M4M97hNrJXOO
JzDOc9+tpRukYUy3tPiVpuTxyV7FwSnUs3BV+wNg+EuaXeZatT9ZmjZ53dJi9ejzzaE9P4oSXQ4e
p402LSbPvTfNL01XKqTBI9fGhkYkKFvTVkX/7iiMG/F6t4jTnZdGgcapNrN+HomKJAfV3GAww1im
6AldIGXbEtJyJKDkCV78K4UXwuWiwRtXKeJJVctjaTY9/V4+auZnQla6m3KyjuSiZ1vbmVNIKrgq
LQrXS2MX39OIbkiTeGYrnq4ibU5tPtS/vxknnJ9tX7vBrFkLaKrBo8b0L9AjY/cTyQppXFLIZN16
p9YJKVBNe6tEe5Mriw7XdO8oTL89d9jGtPZ9XZWfdhcC0gnSZgzvVB1XmEMmjCHTzzJF3APpDUC7
Vox0SlFYllZ0tWSZHGrfVSp0n6FZvXtWjBCfUCCqY2Pplf8iN2vioGRvgNB+6hiCSS7YFijifM1T
u5UDwU9BWN33B7yWMhI8Y45xIfc+wLvr7mt47QBAToM77bNsJsZPBS2gdvUO2xV1TRS/TlZ39jKG
XiZiulHGD3Qbc1zhk4EUwkvEtM61aGXLpYZKId0zAgM1AOOdKvBCDG52X45LfajEN60jKQbj6Jdm
KxGG9a5YdZiD7mIAtCwd2mOC9f/NAg/pm1o3HmIN6Hs7FHiGgEOHCeaM5VJuovJxdvw0TPHJKOW3
G8lz6M7ZGjrNtoT1SHXrkujhFUHILQoKQa+DtmRm5NFTo+obGPNcnDye/S5SxNpGgW51ysGNvDes
WWvPMZotqwmd6Nx4Up0UzUUudwO9gzkK96WdvndqO4A7xZtVlvdNDn+vVdrNFFrjusE8DUZdPTOL
PrRWRrmi1vF7xesdicBR+njnDHG9K4cREqJe6auMHWGF1h1OKw8pdjPv8yXLJHTpI5m+C0tj7dUK
tMPQ3JVlNjL9A2KiFDpTz6Y+MQmGWD8iVwgJpvNc7xIr1UnFJLkREfWU7tYb5P/tC+CMX7qobOT+
NGNHza4DpjyPU43pKBtQyetag0+njFb4rDQsukcgLCHdBHfaxGaKx3l+8bDmqGJk/upQ7HTAhrXc
J+NC9IwF4/ZbJxCmq70bZbaRLHQOpBpStlhJLm5cvAOvfEI4DyMd1BDnd2YL0/CrwQuyslUGW0lB
RKxmddpWOoO9cyLtqAHDt231YxiMR1wDV4Xhlo/MDbcTgouWw0Bhg1sfLRO9ZwFhU23u8Pnb+wbz
mzDH59uFjrKxVPMNbuPO1vLoaptSuUGZcvASy6P+QIdteUi+4atvJQQ7MITla22n1StCLV+tmZwx
5JSrvMxxW4Jh9KXqvOAY2ZsK50leFx8EFk9SY51V8oRtp7srXHz6pBnV4/ReYeL23bTd5F1I2Nn0
ioiLuLsBDrKOkRczWQEbHitbs+6ihJkHWfErDazhngza5myZtK51zTth45k4QP3ydDiPGZpDPyMt
S6lCKNlDEz8PJqO3HpW4XE5FWP75AlX0x7DPrwXU/Os0oauvy4vdRsk7DRzIWM6oMy7v6hsN/amv
ED59tRPOZrpLT6627AGmskqeGeFzwaxW2XveeZfJtq2HKWwy8J70qEZmOBa5jwcb1ShngIGOiIv+
R1HMk+PJT2jBCHqcxDzFE/zyDM/OsS2vfz2Cp65cOSDhKSst41RIaeBpFLTo1SIyNxpTeb9oZbLD
O3oP3tQ5eSTPnH7eU5b3eoyrCb3Uk4MrejOgrw+IIaxWbGUW50qpXH/esMcZm25uJ6xsjnJNmixF
aYn3oNHBHoAdKojakdjMbE0/IsSod3Ko7izLym67fpSrqSCqyx0RxwsNFX5rXGlRGlcHC9IEyew4
gHWvsxWvQ/YCYHw+lpoyBVJk2gs21TFwm4zIIMQRpPN20QUmALud+oKrc4DX/imrqdjMSky4DQz5
APZmvBnUTrJsqIJs5lzSgVPJpNbpgmdhsbbTrj8PYnzDdTRCqi8Hejpz6TMSsE92OQwrwzxbk6pd
o0z9JWRS7jPZnQGjgjNhcEQRBysm8qqr0sWU3dOqjkr9bCejfjZKtGP64G07aeOUjjNCamYkCxkz
hE2TqM9lOCGmMGY4NJISXDVaICeCGpcUQCxWyMgyYX7W/bYcouQhjO2Ow3ixNwkb7OMl280c9tw1
ho9fE8+6rb+0Y5KexUo3tWNjw3+C4MHJWSZd4LTqeBAN1UpWtO8d4SjEK9bF7cyUeVNiQ4GLiieq
dTUmSDEwxdwBJSOidHxKmuk2nfmGKKMZ2INO82M8WGcgbowtYPXWDNqPVglNuuzZM2BQsMgX2DXm
ynCIMk6uApQQBxMteURTTf9PAWz38+E04974b1TZbr+ry3vx3f5dVfv/pMhWY00j4f0/V9lu+/fy
Pe3fu79ZIP74tr/EtTaSWswPjqnpiGH/8kBQX/+mevwS8ps0zdINPvUHYVHXENeaZCwjjtRM0zLA
Iv7lgfAMrAx83tBdW8Os8afO+Pq7ZvbfeSC85Sf9TVtra2w0tgPq0TY9zBX/4oFgJY8NRIv1Xp21
G0VahKqjPaFXCHTKRNt3MJIxGNrS2KPqf4Ler7K9G3BxPIbjbYvSz06dy+CkYkvO9XxoFzX4z3ty
GOCqTNZHNUzidlGC9+px1IsvBeHwCRrZPk2T7qKH0YPQR8K06s+sQZJaR06ysY043oxzWQeVzOvD
VGESnfiJgdHmPaNkJTnQjTT2NeNvP/rf7J3JcutImqVfpa3XjTRMjmHRG5LgrImatYFpdMyjY3z6
/qCKrI6M6q7K3NeGprhxqSuRINz9/Od8JwSNmGqNvDFJfOKX64FWd9NGj5j2DU4Gd6oq3+oJDV/v
Q3lxx/g2cc35Ymvyeia5DZnYulBYuNbUmB3A3WXryMXNpnTzvUlYhejm+krG6HsakLpas9vKjNEC
BiiqPHJowcZwkmANgqki1OUk3tEePQGs3HeCnlvA0R+NL1vmKUM3FQV0CmDIGqG+OMs83CXXH3QZ
qECKn1+GdIJLw73gSqM/4EitQT5M4+n3IQw/hRV7u9KT3jplXT2AzcjR8OwOwJ1HK7q+JG+rZ/jh
9Jhvza5pH3L8uRtAHT53L+Gt+a4WxhqkJdHQiecn3g2sT7nktdunRqFCJdXgv1fshZ2hOVCUm0L7
Mvz7oilcaP4ZfV+YNFCTwsyFANdfujeXrTVsOWIYkdXqe1kyjiKEUm2ALVdv0jQeOZe4lxk3xXl2
NGZsZfuqG+14zgbBAsNefF1PpTrNEyeGpoYEFzX6fAVm4YEaTVr2LP8R7SS6IXvAxFBm882Y1UCb
CIuOzBPYOcUIs1HuLV7cyFiTsYfDTZQucFGOG2ou71scOA+480x9+vSG3t35ou6PuK/eDBhpJ2Et
8oIWbRTXXsDRfb6xEvKTmQNVcDLkWZXmc8L0A2QNpOOEnSw8f33aSIfdfpsw3TZmf+0NOMIzjmKn
aSmaQ/aLyro4ZQb743imBcrEeWqbNWYz/dPrdPNmqEvCqg/jBg/Nkk/thrsKDDQAIRpexwHmJZ0I
WKDyLH7OBLZYs/kY+3H51DAqYnJzHNiSni2oaMcpctas2dUJHl99anI65nS6qIOQIcCpwHK94nxi
HgVFok982Dlep34w+11zFQltXSaR8zxSlJW3rjpXYdrRNg09Rhb+vG17xdTLdWFRuLG5ibDY7Ix4
+uLMWJwMzfuq4vklkZQOrXTnwYQCBnPdZsJvleFlBp8DVWaj0RJ/9KqooqFJOwxJn11i6bSPUfo2
md69MTvTjWC3fdRcoF5DC70sEWlJNXN0IAUfwoWiaE5WA+5RG7NQ2WsnuzexcFEiAzkyfJ5NLkDX
4eSYFGZNM42XbjP+xi5OaL2bC0e8ZHVawbqKP4QGP5VdwBDEFsmmeAKIQKx5cfc0RLSjzqYLiW5d
2rtOndURYNLmYoNshBw7mN3RdgmXewzS9rj8ClhocxiwdRkoZkcFd/UypxphaI+VaDi/9TRej7Um
7n4fslF7wTSMCybX47U+QJ6Eh2aZq98vDX/TNONG4tS9MzlfPNAk+IVn2F8rnWw8jcXTNeWEnFi6
mXGzmOedDjkFLgJ32lsBMGYv85kzN5PaK+Xcla0Vn/wCLFXojsy6h5zCyZ7UREatxI5Lv7tYk9tt
C2q3N53evtOSix7uYXwsNClWA5fIrZCZH+gQW0U3JCe9E8np9yvT7yB2eXGsVomysnPSufCg+pGz
IUzOewspaVWXrfokjUFhaK+RONWx2sehg13D3XgjDgAt0j5QY713fbZxUS+F8bnlRee4mroNmNIs
EG0uj30z7x1qMZkYxwmHNlv7ppLiJS0Zl+ASaOjgDRtKGkpr04Q+pNdB/wK+F/rNXR7Od04/09UD
vhhzbdwcKJGTB1HUXCJxif1ea+NbZ3moc0JgTZpogHCc4WhVotir0L8lw5t/uQ61U3b5DTEO+gj2
L+b1R4kXfJdhlUHcc14Fy0RVKLT8rFnKDOo9s2nOxHk6XPRqOBCe6uhp27BhT29yMfu78J6DRfeY
yGILk1MBHh74gao+u46xuaHdPhhaJa4TZN6rfpmHt42ktMS5H5su/SkVWEzluB9mighbZJp1aayp
JOwyoxGkebEfhuaGKuTxwSjly7Avcb1829A+LPcC6N1806xjFKfRjSlgFI1E3mnEjs2rcNRfTZk7
Ad14/bYe8+qaE+h3LhMsR86c3DkDjWUJ9v+wnqbAsStuRxNt8nOn7hAXHVTURg/G3rr3uASebB/9
IbR889ucoIxQYZvnVrSH+9cf667+TLW6OOZ61wVugcKlFa5/nxk6TU31QC4kBKdYtRJDD94j9Lhu
ePSjSQLAb6u9TzUO9aGlOoiJv2cMQr7QPb1d6tqPZoFBBKLZvlO2fv59SFLS3UXRnKoZHzW+dGNl
aiEl34ki1VZTOMGAHW8uTWmuEvJOMIRc23Zo7SmFoc9H1bdkIR9k19GZFxn+jc2YmSXPAAY0WtSQ
x8V8jIuFqVKW7tswjjuvVd2T7FhXB48X9ffPY4qkazPqXpiuc3FWFNBRzkkAJ1dPWk29SAjFhbGO
aJ9Kn89tybHrVChhIvH0w2amT+JkRuIqDeFgzG6r1vRpgSeMrPoae8S5L+zo1EnL2cmYhpw5wjsl
jUK7porcWA3gbN60BsHAZCyusK+8qfFO62x5Xycc8N2RyCVHxRPtkbWsvRtkh2yVGv4jw0FFB00m
17Wm1ZepbunHYTcWAvB6h+LIYzN7gPCGND5YfWk/DGa0mTjjJNFs0iyGfIULSOHh0latiRHCT/EP
U/Jbe+LLnW4L+ukdEBpTAn1KVMkFbZcB9KTUmk+UyRRQv2+5n+tO+5pOGPkyzb4nwq4Fo8gefI+h
qOW3j5lorxNffZYD1iOTfAUuwTX4MDRugi8VB+J1aI+3YTtse4OGYc7CdpwfPQuJubXTB8tJrsb2
ThXxYzpCmBtvKROCJZX6PsiSjK5KWAF4QBcurHaUGJxBsLg4jIaTpjtHW8Eo0OJkQ0L6pBf6Uy3j
44y3g4YsQMud++i48VWTtY9DnZFr+/FFta9cWEWG9qyq2zmPHtRStO6Kj7p5BtUWbUqTT+2YU+Qi
sfTlhINrSywYO26J6HnLT3QqCvecD+X9iL9idkLnyRpeM1zHs07XR6ONeqC09ASwCqVc8wFWGM3G
abDjoCas2KY+arbYzWF105UVKw4dM/k87pbWv6ZMHivWjXWl/yTKe8Nsjg16UPM+JAHhF80Vpp3D
SLPAGjtpLpj1byuHwanr/gwEE0aS+/5S9efn+9KqPqAFWDgB2JxwNU1rrUW5hce4NyyqWZqOi9Q1
/Cs+zKUzXrWxc2xEcxxd/AoWc+YhSpI1Rx4Kl4qLFETcBtjHonMepng2VtZs34A2Cco2arfW2LwO
VcZRxDuX3lyuabFbDgBHolnpKgSKSxMTFNn+SsBeDTRCujWE4Fwy7I8TnGFM+dvneqa6gTndZmrD
6wTL5PBDR2K6pVGd03xfb5TNnMOEJGoHsWIIJUYm1T4wZWCE6KS18M9tGge4u1ZxSWVUNV9NXueB
sDQpvK0/yoYmnixqd8xQv3//ZTvJgI/5AuhSvKNs4srJGf6mnXxII4UDnn4ovHE/Ihmf47haqKHZ
tee4YK+wqEU6WE5dYH5sfSrhUCvTjrzwFOf92s6qVyvXDi4Bm9hyISYVDEedRh/X0bDUOk0fA0V1
0P7mM1TP4SAToi3zvh4o3pykcd0mOc/shrOpsmu2V+yMk2zTUFeHy5saC8LlOobxjZeXMGZ0diwD
8TPpR7SNjGzIADmObHYdyMArfdRffNA6QHnLAJQ6OT4sFyurgGCx1IySimdF1pLpWGjzIZ4q8x72
bc8brmmBVVnWbsZ9iELHukzcj664tr20RnTOOgN+UAejULcxoi0bs4KSnlMiEy6uNNcDPofdykmz
eG1FUK3aqDMWNna7SRnvnrImfS6YYe0aq9G2ImZqIfAiXJWlLVZOL2e4PKPcimp+kTmtirOgpas5
STSbm7Bo5h2G/RKPa96e3dzKtuXs35YUlul+1l2bywNvmtpqZL7XttKNYy79T0vEt6rHfDNMxb4p
7R+lkAknasBWmHfcbuBsnGCFjBl2rasJ2/zUywczHCYIlcZ7Uti3VhFu3TK5bc2HwnSC0XKq67rz
TrWuU9fh3DUDOBQcQOdsIuenplHsfC98YNGdobBG2rY3ezYfy7TvmDBQOGYe0FC/Zc5r4O0q510h
fADJOtqkYytMuBqgKXAdrcABFVZttx1m8Ae8TJglmCul+qHD7bwxidts+87lkGr0T1qOzcJjwQii
nrSmbO81EwjYf8tY/1RWXFDC8Z+oWOsS7+0/psN/n/GHgIUZ929Y77CYmAsiQxh8s39Ph9ugOgzH
dmzTsiyC4v8uYBk+T7LZSNs0h/CVwf/6u4BFewjJcdPHB2/zRO9fErD+Gg0XwvEd0ukmTSiYVZZf
tfp8v8TQdf/3/zT+V9j3fZf2jnGIW0H/BITVdgjgOPCBMa/+9LL8oZ39j6LLb0vq8Xg2gthftDKB
3ObSkoIAL5DeDNTBP/9j5BOnnCM7TfYi0ldOlmerqLfWeIGPk/KY687ekSCzdhrn6QWD0FdjqxdQ
Uu5u9PsniYeI3clLJzWaDKqsOMh2W5qNvcGmVJMWOOo+VU76WNLn6pKnjYqjVVMcN6fWGFCuczsa
sb4tdW/X4OQo+AyRw87ffcKqkRiPgmCD5Liy6iqdGZ/h0e2jdAz/jUv+ktKdCdOtOYnPIZ7WYZ7K
jYiA68/8dB72xaXbLolfzPYXgceUqZHurbQtSF3MWaruhUS9t/JmC2OEPt6W/qZKkzs/hWBfbel0
9DGOCeNZM6t0Fwnr2FTaKyWoj7pbXii2Cyj5vGV9uI4oF0tDPyh780Jw/9WO4mtDG9nRA9LNirPh
4m/KZE451CCBpiehtzEnI1Cunu2Vig9jhQGizrWle8kk2J8/R0URUFMUX3dZJwgrQXgu6DmbsNcG
ls0ZEncSpdfWFsGHJccZup07zdWqX9r6kAXhWHgYEraSSOY2KT0cdahu2eSvG3qotu14N2Sgo8GG
k9ZcjGRpFPAT9gGRU2KOnBDPEXFgju7w9vNh7PF9/dSEvtlIyuJIPveogBOk8qCHbv1hynI3kZ06
y8KJdnK8o8m5ZV7A2xJZ/njyRx/orQumLdfbRy3yOdfHai8GMMwEFI0HV5c/sqHqmJOZebJ4JU9F
y8xoLosair754U/xqdQJ6ZV4WB9q2IA7WyVsmGO6vFvH3/Z6f6I+jMgRU9JiZHqQk6RaR3YcXhow
k9sx6lBDB3W02KI/tvwghzIkIeYj3iUtFQZTOdT3LYdC0rEJ3a44U+o2s+/ccLDvcjc7or5oDP6n
W3eMuECM4bvLOyD/WTjB2mOwP3Mypj1j5VOksEZuu3BFB4B6HjI5NXts/x+W3UJu7tjfGcz3ZUu/
ec+uYB82br02iXIE6l0zdPQBt7wzi06u86l/9GKwzJSnJskh8whNEINij45Fah2P6U3otUAixbKt
CImeNGb1Ti8DHjOH+am4MgWDOZhXq6wsoDbY15RkBsTKo5U9Ds8wxjbpTCqJMd1d4Yq7AvPmjrJi
mivlhn74kNOZ8xB6+N4pN30zY2undPYIBO8hrGcffkP7ejIf1ATMLf7uC0q4y+a2m9Nxk43dWjmL
UZ3w0iB7fKxd/8S+zARPzIDZepp13CKO7T3WSXspMK1oLntL97rvqm1P0GMieb+C695sKngfAer1
uIpRBmhI+MmSBItYcSZe8s29fFeJ8ZFapSR7Vv6QE56eP8qZu5rCVkyO6Vo6+j6MxM0U18Uqxxdq
l91XrLJ91VNIiPxLQea+aovm4FoEbawjQEwOJnr+ZXKu62WxlgOpMypMX+3cvTN6eWxhI6zgBiar
rG2PZJ43IwaQdR3pANcl/Zrx++jM33lkXBgMUkd7YxiqZjztaxBy34URkA18KfPyrkXr3xATO+op
NxSsBIzdOceEkbkxa7oe9JCyF78KnDYIMVeuud8ctVx9IqXV29qXBZHcju46892q7SUoNVGTHMs1
ISoNpFH3TQkcOKAGLdMP5dqqQ8G21kVpz9jcwMHNNy5bRcDbSO6ji+SvB7Er1c4xu0/Nc/neyrlZ
+ro1xRQXjLdVTMjsI2eayA1sfdZwUUzwmE6jknfFkJ17P8Z8rBGSrF8h0qKm0vtJsYdFnWybxdwC
siOGyKCtupMRv+T06lhVGTR5/5NWKvDqZAeF+qbPcJwY4Q3lSLyLSaBbaGb2vdXEH9m3oHMY70mQ
WLjj/MPQG29Tkb9wV5Sr0pjv2yY92pp5mkv/KvacG4/cmO9r+y4bt4hT1goCxo8mLBxPO4sssJOT
U5T9ycnlZhD92SfGzW76U/oD3MbkkVkwJ73uzE2owyhDQJFbYqoweOWpc4efcAeP+D0s6pOfWlep
Nm8pLt2w0ccmVAaeYuNqNfvRAkEhR+L46kiy6qq9nkBOyJI4B0ZmnQ6rwja2mpsBu4jv9QiUEaxj
XKT1ty5Kk/3PleNVBY7oPlvniI2wscaD1fzofvs+DO5uwO1tTDdyuScsoiJCHrbgXIlr1+r3vTD2
Hi9+PdufYSkXGIXz3I766fd/+P2lBWdsyn1XRfve1DfjKN8qlgyl6MaeMRQlPxrJbTXnbwSQ3sw+
PNRx9aj5XxQwerRKkpS3lCcv4rY3yImNWdaBPxjJAeYhlqOcfMHYus6p9OznTtT+JQo1ki0xnhSS
b2pRoZdC+YKVEV8RAf4iuy+9YUs3Ob7UrmkOUkAu78IQj5RRX3SWlROjhn0ItfZG7wW38fq985sf
M2/vM49QsGUbV4nHaVPjRoZVFauZVp2mxSk3t/KiaQ1uCIfPWLbztE49xIl/7Ak0sMxNXAqGNJ8L
iS9AT9NDGtuLDUFzb42Cs9os9bfGz9wHAX0XC+rLWPXmw0iMKuXVyGNV3eP/3eNzr9aDtVBbooBE
8/V/Hwb+mcMA2qwBT+//P9N+yN7Hz/fsH84Dfzzp7xNt929sgz1d123Pg2Rm8v3+TvXz/sZU2tWF
yyiZ7bHh//lAAAoK6r3OxoXyY7bOfz8P+H8zdG/R3H1PeL+niH9hoP0fYVEQoixfdziTeJ4Fufkv
m3QMNRwVipxWB9eIg9HjjAnp+c32q/4lCamCa6HxXsTYqm1nIEL7WLtRXcZ83+tRfjPEg7uZTUM9
QEC6xZ3DgVSz7S3mUvHqZS81g6l3XU1z0LbshfSGkapJDu6gDOWcCeRTmHZmjH7CuNc8sYypzEbd
1PJ7kvH9Y0SmtxoKjt6Fdr/0+1z3jKTWFrV5a6fr30l4TpgVp83MAHk36lpBECjHiJoWOzzzTKpp
Yw1apYV4YwozoFfd2fhp09wMZqKt28woORRoNyM75eOMWBC0Au+UYaorfArOcSjs/mgpKjy6ZUxa
+Gz7sTDqGP8asSNfgECzwKmijF2OITW5otQluqpIeUfK6+/SOt2Lsn/oUuajpJCROhuPxF8evqTF
B/aAZGWZU3pGm5wbS163Ofn5cmxpCJDUxifs7Xa0gGCAT1yDk0RF5C1ig3roSzMJsJz2nDXSI6j2
cGNCs95RkkwC2a0fp2BCgJhS4W2xlD4NwyENsadp42CeUCaXuUBNQtXaV0UbXSfdmJ9sSO0zc/ar
vB0fhnoaiGtmTEAt6+I1xWr2ELaimCoZ9CuQ8x5y8IRhaOUURYTLHcWkn/znBltZICq61MrYTU5z
m+frZCyD2kFJmRPnAjhCHtgWBWEO7MNQUIkqIR/z2Jh2RVl9lnbWnfB+a/qHGUNWdhgObFLQ4iY1
UqcuGpJADdplnlGWa6mONPgQUqJWfPKyW3Y60N3D9ygX6KpqvprZoK2dOW3uUXjADuZP1aj8I9dy
HCSi9dZ93l5lLd0ESZ05x9k8pLBFmCaqvYzaxx7DoDbsQ/foxUClVLue82WH+En525LH2XC7XpU1
3ZqkjZa/wnbyYLP9H7vm7I3tLsqTMyn/OwOOrEPvAZZYJDS1HtiKwbaYEeexg5d844jQUlTia4fE
QlSGGkyxJnZKxkFxDGg3slWHWFwqsEu8JTsdUkZRzifhGnsnyk6prkNLm9mt4EtnI8Jp2Y7xenIc
lW0X9NZ7WTAu7S9RrR2z1DBXicPFaRn1rm3dexvIaFCEa+pwKf4D+I1CmBOyrnm+MabV2Q+HoKF1
5YwvgNlRdMvFoZ9bTbePRC03C0fyNqHZcTVoZkuHVPQU+462tx3msnqu33dj9GTnxGTaGu0Bd32/
YsLqbOkHCgaj/xobUv0JiLy1jwJzZVbHLOpdLo3IO6lu+tKM5D2rTbIv+mSfvUsqBCLBdEFI95aN
NGDqrhhuHXTSwzwV3+bQq12ZWFBKlveD+yn3lRxOf23MjNTiCvQ+SmBrTs1qdPB5lxNkcRyrdICG
A+JcDy+oM+jVITXEVshKlPNQpPAcfTFeU+WeE8CnVQR7fH+D2aXZpubcrAfGK5hcQJolOPvvUtgV
kw1nVNG9+aRRrJyXjfsk/OKurXKCYlBsbmXT5wQ8vHjt2PWz6UfhqRCacascmhjbaSbQUmZPSZWU
+7jpQCMXhN6HcvzvVf6fwkOyKNr/KcP34T1/7wj4vLd/hvf+8bT/u84bzI+Fxdq8MHf1Pwt/+t+o
3mMlZwAqTPfPzjV2B45nIo/BHKU0bmkU/mOhN82/mTrfilEDKzPeAeNfca6Zyzr+D1BIcDomexDX
NlHlPOcvxjVXdbpTEzY4eEDSgKhk46pJkrt5dp7nvMoAYtisRTotJjYC/zpnwtkAS4tN5gsEMj9A
GkL2Kr9tSe19pSXgXjNMw1lykxNkyarPzqo3Fba2cUifDDoflhjaSnTa65/2V/8PWXHZFP2HX8Sh
dNB2DdfDnfyXimM0pNnNnW48NDNwYR8HejdSeyjo9SGKdduKay21klUYex8i654r37lCaHysZPqq
lbtEl8g2xlPM1msVDu0hqv3236Tzf+hl/rPyafzVJIjLEPUXkzceRsfy/qqycsBPLByBI93F/o06
+B1IjwGDRhLSwYmcRAkKMHjP+lqs6lP4X7xCC2X0r6+Q6WGdxOXlC27/fxF5yWpaianJEXYa/44C
jMS9HLALdjIESTSRSFMnU+sZfHiQO1KIi1OZvXlJets69UYbatTJJUI4YAufu+SewPE3bYJ9UNsJ
5FBHZxgRTcN/8bJhx/zre8vYiksUfcgAskSB9fKb/UmeTnzdZIOCxzgypluQAY+SKafrfE+R616b
Zr3vhIe2o5Pbbi2YFX6EQNHEj10p7ljwyKmPGdILBcgJ+MyT6zeUMM52fHCBi6wSOxxPNRUWgdZl
WdC1Tn4hxsgoVzWQk9zxGgQhpKFIOzck5I5Esa48mqGudAukgW3Df4bBtdEWRat18Vonte3BjimH
Y+JpFMhnVn9Uqng0cyffkzyPr63fhyF+wihXp116NvNQnZX0v82QWX/EQDzgY2jfu50+rccx9AIz
HvaqM9p7o8niHa6jYd3gZqd4lQKS0KhYQA2LQkZeJWWO1MlkIclwiY16rrRy75MXONKxQsfkEBnU
ZWq44ZuwZQOj9wRWf7/8faASj7h/P46ByZ7qpEXFHw/diJQb5w0uggLX9u9Djkn9OGkehbnu9KRr
8M1SaMynPtZgbiiva6AM8N9xTYwEyKieW2JHtrZqV0am4nM4mfH596vWacYt+4dPAHQ+ZQyiIve1
PJjCqHBkUvHFlGJL/Kk5RnrSHG1ShMdoTFDqU/eQ15AP42GrbK86NsuDZ3OER2IE+9h4C6zazVZ2
J6kfl7E4hRXckN+vJu4pp7EADiZyVcK0aN2Tg0z1p4ffPxuuS9vJz7RZchipxdEoq+YsYQVhdADL
ef79b4zIbwq5ZFdqMWeFon6v7NrdZWGrripcYStkCbnrVIzL0mkHSHoNdRY5PxWJ/vqg1wvlxCJ4
uDzwguFTjy0L0m0b3vB2kPoJG7VRXToumT14Ika9/2XJ6bBqdj4tdSs3hMv2b4A5FVI7iLGePjW1
CG6phu/FSA5eknmYMWL7jmIlNJYHYdMyNJYUytbmNFzkkBeHKB0s8vb5cCnRZnxl02Aw0YY3OvGt
lVMzQr85V/2I0SkdLXPPzs2+b9igF6JMtjQr9oReiva5iotxjdkzAaeVqQAnGq46VZw0l0A8xQMJ
d1wp3Hp/3WPCuijrmGbnCs8b/dLMbwRX/7oO7YbBqvdKwg1iLuzVoKmHLQFt1hqaI2kFrLr1kIMo
11ivsp5bmt6XGJUtY1hJhux19hDZHMsU9z6wWO1e9QbDZVAKoTQ/ZiFeiM1S0dH489qNGgNzyAfl
t0dhFl+gjy0oNPI5sbUH3aS3MtuXDqCt0kJe9jnJSuFjs7ZX3FgIdbjVT+ZeV/byThkuxe3ww0tt
6cVYnCUFu3Av4bWN5vylt6W5qxz3J48R9DMAh24zvFC7DWwyCjppgKUlRF5WAswkfIs4O3MITQm1
M+Jlprhy0duCBt88XdiTi1TbXelD+z1YZR3wAXjvGKTA+io9hkEorO1Xo+Z1XtNJ68mJtFe9yaSA
/R6aIPNa/9ajQQ9X3YpdwwNNegsUwlwSOBCuOl5nSjPxQ/9y9AvxhcMq5cgrSdMbV0SD1CLjvuAY
w8fXgJebc/yjGQetMrqW5vxTUTyywgH7UzkVPdgl+lT/pTR8SXoCCc4cbnHEbQodgaukkmrV6fIz
n5qnjOwNKp8NDyLVg3ZK843kh9HbgsIhsHQ0MFEL0PlzuSHYTNVSjQ6JHQbWGzCgpmuvGs26bqjP
KNgoH8AevEqrxoHQN3tGolAWEstaNQpMFxGUoPO8eUM29S23KfgQbfZBe26yFXkGzTITxW6I6udG
aNSF1gO2tNR7SCS9N3U4cVszw2aNnRjwP2xKIKOXjnZpjeoywmHV1nRBmoWNuXUKVA2qwE+kY5vt
BI4Jv0iXHOIRuqKmWa+FVMaGHj4VsD27sz0SZ+W+BS+OF9mGICHVpx/R1+xlXFiIRhsAkFqiV5uw
o8o+xdWfyd1sUT+eNWYwGT6Wnk7jxCcUBJfymbQCzcbE8E0P9cDNgBN2cun6as5tHOUM37K3uvRu
BDDP0Z5PZqgHZPqZ98UhABRvq2m+F6Se/ZHqnJkbfKsz736mvGltlfw6GuG4UG/tIwfCU2fHX4Ye
H/KSoKExON9AjJ+JrNE5LJnsuDqGNm/E3N6DXDP55r28s3xwhkk7KqBO6d5N4FlkkEi7SD6xljNc
cuwgRTZYa4SCYGNkOXlrzq9D/CPa4ppx5z6WaMk6GWBQV+JGohmBFvbR7vkFW0fnPFxj+7PGZ8f+
Rmv90sPip2iGb7nq+u5riMFTDnN/5XvNe+QuG1cnP8XZJ1OX+zRxHseT90PFRb5yuQsAExnOVdzl
cHQgZkTYVDikBfySCOPc4acBNiqi4Od27KY7YRcJzPMGtnaVBwPxaLwdFaFWRqOJ9gj2450i43HT
uoVP3QIuFw06Q5wBIh0tfVVjK1yhTJtdCYG90+/ciNhX5nJeFePnQL7SIdPlcPdKQpo1yk7tbc+5
KmDabDArQiNC7sb5CDd7JG/GMrbG/BatUsc0+JS/+vZ0k2r+Mc2b21LwovaaviEYC/3RsAhIz+Oa
WdkCfOlO5M3NDRIiA8GUaqOYkq25Pkm6frEfLUFSJr6180Je5BQ12YNrGOiDwJyr/IEUFuVh6CWR
l1nYsu71TuMukhIy7f10N9TuIxM+xkQ/ois/ktIHBm+8KocTde2bT1ScUUE7H/oIj3juDxQQUnA7
ipxnYwx1ZoMEpUZDRCuZx3Ue74TUGKhn3dkvx5H7sIlvuv6E7NwzisNCypAQAEEJ9ULRqjMUNwbm
7FU3YVTgtYzS6Wpqy3DVp4p5g+xu0xqjuy7FJ97bW9H0u9Eenpb9fTovnKkBNcdJKaTERI3E9zxZ
LtKGpduHZXaXvulGfiPq6j5pXIof9EhuZo/ZAhekGGgK1acXEI4Him25EWv6cdQjc7WcGRpy7lY1
4ESIbPhjcgjw+5Pzd6xrp6e9qponNLS6F0GSGV9j4T84UBpSs/3MQ0Y9fknvCpb7U8kNyFA4E2ky
/UjwDK4rjk9GzLpauCkMG/8Nq4azdoHqcRVaj3gfub5hy5IRN/dKWsWu7MZXIdV2nDIdHjvYXQ+A
A8WQnwlI4LW2GNd1Ldy5eLpgIxUrcsFwUQsondIpL84g1pUDxclealViPjUx4Hzdi75+n87ceYuF
jhOSpeINXICNy5goxz61BmLPxz57AfyU8RYBLy+d/RS3w8abLqWBu5sod4850Ck3Dpu7Fa7jkXQy
UOE0hvKcXudFgPPwW0v9Phg4Y2xMKD/0/bprUI4JmFwF6U/uqSiwhf5D/PoAaFMQbFyzn2fuaFCX
rqn55AchNvmVw+SKyNPwkGJ+G8XE0Dl9TvMef6ykVNL3UmNjth8mXsamhzrCloKCRMJxBHoLuMcT
4Aauv8PvL1Qo4+wwd10xsYMjFH0V3nwrxBrW6WynaSD5abCws2QZ1utYYJeQCssndZPscvTXiko2
3ZfvRpEwmsvAxsP3XKcqS5bh8aH24Oq0ggkq3teaDtzyvi6K88yVl5i9WlVhjYxLVV6lgfwkFhyt
x0I/VcSIq8n+WRZvdsUWmQD5JdL4lHRvtk7u4vdbznHPWg08PMVKFFpNte5d5xZmw+vgWc+jEW0d
gHnm/6HuzJojV5L0+oswwh7AyzzkvmeSTJLJeoEViyzsQACB/dfrgN3q1oyZZKZHmXWnFevyVvGS
SMDD/fNzFGVWAykAdk6xHQS0H490zFxDFHOX7I0Q/rtuzWwh34XrZERbxQIuZLakWItGbFw3IlYc
vKUSuVpiiBWaHx45SbgDCQ01iK3UZV05WyvyrpwxYOlmPcPnEuxCkFgn40/Du77uSe+ogiJ08kdY
Vb42pyT58q3qVliMEEI/Zie4I8eR6U/82BAB590vrXD4ubESl8Gox0ad5zoB0jLLqHVaWr7TDXXy
0k0hEVkhlCndM05hqe4ZErOFAdyNszU8xMzyf//8VqfUDqr8w4zorTvVLEh7uD7tdaFr0IoT9Li+
9zsxEniY7UfVZt/eZ+7XWyP7M6tKx47hs4ecDlsvX0MbNL+EInijTV+2qB82ffdlVSbLYapNkCCs
KVtb4mb1QkvsR+sBSez4mxfC4ual5kysaRLqt9IXWLgZDwwj41RpDm8hwEiDs1GalcHJ8EaTdm91
n5gydnxNb5rKtFMikQmxIm48CknxWro5M/yA0S/aykcxRmsFVuXOFEa7TEHM0x7+w5DG7WvJDW1T
lzLaEo0CpugO374TFJcBTF0CE+/qmsHDYCqidMwkRV/tQQDyCE/MjDT1dLPAhEHLLbN1OWM2kjyN
bp3z5oZZtMOd9qYaB9WDzbE4hxJ7zjVofYyNgJcQhD3FLve5tpD2stUJtQ5dTEPAAXfH+If5goey
FMTwOZ8VGl1tn2rP2KCQ/FVRYRkhp3SWq5nnK6qrkcuwZN9RF0yIEsIoNmoKHX4g29TsJhvtm59O
Wy82JC0Hf1oU036g17sOgSu3TW+uWjWjMjjLgb4EqOiHLCn8wauC9hqMFKn7Y2knm1wBVG5JZ0y1
caO0ixfAEoOlPzC+cL3q0krrKZMoPJyoOFlt6CyKpHrXrHTTyWAH/h61S2wcaKgRSLKuY1evQvLN
JVEgI5O/9bhRJ900yblX5itMTDZHZOtwHTmrMrXo/AcvNKWfPHv2NOndHdgy0gCx61iwWIgCpABl
vu17AC4IifNHnkSdQKPr7fXUAn31+1Nuzph1r3iGYMsGauycHQcGeKVLWNNl88JmSMcpobp60XCq
c+9VL4m0urn3EuXDKUo4qQQ90zIq1lPcchqpK/8jYNbCXP+V6sve6hQXnOvf0R0Tkk6LJ6dJ945F
VCv9VEV4G8L2c/6RcgKYHcf1ssarbdraOlw8GldjbuHyRh4nQTVAsyhszdMIXWOlcImmYtj5SfA2
dcY945nPLj21eAqLa3SjT7PqHp3COU4u70kMQbnNLWPVtgX9MvPbitwvSK5lOOIXq2aQCwsOARyn
TKEA7b56gkKVxkm4ZhMB8wvshabZ8Ddt3DAkL4BNpUu4mPBbpV4IOsMFTWY6prVi4wKoC9n6RK6E
Vq25zzKxzJKl5sTLQBqHjCi1TruAVIPa5G72XE7WS0CoEDABD71cLKuK4oVG0L2qzffYx7Zp2OOh
E1a9hU5BDZi7NxNucBVm+cZqjX3St5u4169eMlx937pmJaTUpOeUGWTHsQgPTYgMq/LekAJTHfxW
nf8tbZ5mAcX/mHNLFLogt8eSFs5N1mw+SUTcJta4KgsaQd7MGCWDTAWnq3Ht6M0OJjHgMP23E1Er
1skIwhXNfDhkX6EJY7xqwpsVldCvO/LQSfeQjscIRVMUStkxDwfanR46MtkctKiiDADVjftnONNn
pEcxE/VaEJLstTBdVbvYk9uwcsOVABfZTjrMfp2NtIxD9pghCMqTlc5GYMvuEezhCCapUz51cXKK
A857NZnzpSDytlC1c/YBJS6HvDVXCEmNBf2mpejMVVPJW2OwcTM7x0eFd4lN0yXTau8YTv1bnfIM
FC7lU2/wU2NoLRLqGnYs93FZYUwbwm90RPSXG06AoCbsBgyIIkBepfaB97Lk5gE6V1FeejE0/bRk
Wdy30RpDVctJfDJ71RE0YHONWYXhqHHiS+P2E0fnJu2NhWxCqF91dMjz8ImC9U8WAxKMJ/9sDPzJ
RfGdFNOX73QlIwKRrSNw7eyXyk0bcsmwP2ylXs9jr/g0teY8GDvAYQTgKh3T7bCxqvwayNBalkK9
a1H97fXBq6Q11Ffzvgw5wsnQvjVXeyBkXZWEP2cqL7pzuImHdiDYQ3qgzTzirw0brnUOrq8u7A8H
5PkyM8fP0Auso6fpIIlyMvIMXL0FOYyMrDCPfMmkN0ROHrv8JwPjHBZT2m2thNG9DeBpCdAQIFDz
3pjie1TDs4iCr6mstx7FhO+xBm4P7GBVsmab6ZO9sGcOCK/ANw5191d0dbcZNMdgAd/ZIIFdWaye
L1lhLpdhmFbLNOHkatGuEpP61bKJyII7PxSdA2cdG/wHRhMOp/TThpEB8PrbpH/gtKTAckP+ytgb
WIuOuq6xjX3Tq21ZfzmAt6Epx0+BHQFGKZeCbflVGkH8MenlW3bTAL/Pfrfz+NOLjgX53c2YmrBW
i3s3gQWWDccXV71bqcXJybe+wX07yyLe0QY2N2yC7giDGmdEMC9Rp1a0M/Zhb+38VOUQLF142SK5
sjJMuEOg+kigbRNB11gZIzoWB9EcVls5dnu13O6cFc63NozviWclwPH4DA+Sb6UigMVdcM2LFj9U
imOqr8+dSdexJybAQTG1V9nFL72P1nIIHNQ9/DbjYMGCWzkuW269H9+NgD+z9DHIkIbgXNFuOfV9
GQZx2gg7jDlpwaJKhtegRLnQhy6u3iRe01BcaKY4NT4UTw/yBDvT9bwHJf447mAu8rohfBatvbrh
mGE3R1aP7i3GSXQFi8GSrxVxhmOnJVtDNGx0MhlcWHhAGX6A7qLxkhWsDQX+TrTml0dLa+FxA3Jq
vl8jGJ0Fz+83zWuwaHt/MfIA8S7ycMMcvIOJbhmXMehuIEn/9k6982xum1GWPyg13rh62o1p1U8j
Jbcx6frKl+03qjK5lEZ/gHEDHQqjJNmBEv7CCHpwCs99HFwKunVZ3YI4LA+ay5Q8reHGZP23mWkK
I0jO419jNqEAjlOABYjPVtQDV7qb8aAPtCTY3KrUL8Cg3DVa480Xdr4seWMshqb9JL0uuR+Np7pP
rmHr0mf1JMBXeuLxpvUbemvSqC9klDOiRix+Z+6z0KL2UrRBsR6TzuIUifUCH9XsccMiJrw2XTlM
cal7MiLZ0N/nLmfIKiTdH+bm6yQdpq1rtffOpFpUeAho0iq8GWepwJl1tcdDJ46QPE3+O5cnKmdr
Z5qmWDYy6lcJNJy0Zekw6K1740iOp6QMVukIYkyf151JAOG3AWLEGH/gmKi8e5W6pDjNCBAZfQV/
UtdC88XBhWyazB/9/FZq6IDPM85ZCWj1C51NBrTGRR+KP70a6nvoXJi76gmt613TlP2vJNf+lO4c
L2+vcQUeNy55mMeVZTOc9YNl3ETJC/6TjTHJL+JD8mY2bGFOWNwo02Fnl8XKkSUDFzL5bRenq7ir
rm7U/vYHe2nbNe1DjzW7vr8Q/XXWcAC44Ur/WKLg4PtJwUf6slZ+clCBdcsF92NPZruUrjbhmQ2x
1GzLIZHtPszgC84fz3Uys6PzMgXBUGBMKLPPjDu36Shs9W6/c2yhb/V6+lRR9e2NzEDNjlmK9A26
N3zSIo2o1JMIcxtycC7nmKZJJMZjyMOZ7szvNGtonJGr4hHqvNpeA+TZzHw+eyT4rd2rBJTH4FXU
AO0XlNNuEUE6xKW6Lhz1MSjtqwbWH0q0XGT0jqztxdduT0yap/fgsaDQ0BftOw7EMQ4FxvRERjqW
yZT1NwKrKbqP1I/OMDimjZ/GJiRJhDuCiAjfX3fbOtwgcJm9MxHeoQF6C8bc3SiPQj3TN7mMX0KS
/R5rxxs6URgzqH9i3ab51s2LMF54MEFy8qSYdRnVduonEHsT17rBrWvRACgEPTAZbBF6f4ww99YT
B/VzW/awtnTmhQrZBN1vqoRqNQAsF1rfXXICoqMkUKNpWMgpNqRtuhsJ4XRBHPE3gyN8dwMeUlHe
Zk9UV1RPU2l+sVSPIUr8dqTx5aJ5kXQgVp65kQNVMIQw1rsxHRRM/t2AlUXFrjRn0EPL4JFZyrgq
Ew6CfYhAKY86b+cH3ptg3ZB0cXazaElgd5Vf0ZjjssNi608WCJSNhwfJJ/O8MvLgt5NriKO0v2yj
BmtdNddyjLhEYtNewncMzfgDhp/PgnRkr3LLLj/oulH6eFl2a1IborlRftbu0bb1gTElSgn+j8VG
9h0ricxSqokRjjY20Ta2GfSm80uUKvarMYZELsqQ0WhMTuL8fGmaP7w0ZIcZcvft58Xq6wtWn+7o
A8PLfHGhY8EKipvbSysnl56HxTZFqLn3WareVkI9KjvPTkT40lNCwJDLDo61aXVnxlpjn+jnyKqP
k6CfVGYeNWXfa0+hKqtd0oXhMpk/TEWqPbW0RFZM2HiQGdFBby1/A89q2k+c5qU+UTVnUXbIRsda
VDhkjvEUc5LIqvGCkk1uEDXTVFMwhYMcDFiZv8FkK54KszsS5HtnEX060QnnWC0TA2GZs6qNzDhS
hFzs0jv7pTrbrEYfGX+81bnL6UV8dnaxB5pvHfDi1fCNy2vYqZepbIwNCr1bBOiEkjNx+UKCLPnD
Q6Lfubn+6Y3Dw8+HZ54ynEvtUzDQXyaytfendji2RvWMovKRCoO9m+Ir9Tlm2cl8i8icZyebXnSz
W0kRO/QFqdzacNzhdsMsj8Y9Ids1GGASANo/8w35Vbb11SpodFCbbBtBbCUhEiAvtNJ8Thjb0YTe
FFYZLJUA2Wk3e8hCZS6zgb6HivxTxVnE6fJ8A1mT6kYK3pMeMiBhDibkSXaIJ3/jNEV34xL96+eO
zbJnPGPxg8/BAkdB5ROZjLG5pSFymV9AEdaQOcgOGJJ8H880xgGSiIHgxG4Ff+EVbqah6hd0Hmrg
KmBMPJH7LHhp9PQw/S06C6h9qhd3n+qAuJh7mUR8KM3pPvZ8gcQFhlXXqB2wJdRnfe6wlEYirY7y
7Kjoy+v1loktfT8rJ93WRYyD6Y7xAHEvGl3qLQYTSiAnTxekLIYNk8NbN7nfjYXX2O6n089nc8ae
MFLzwsV173jabgYx3FPD3mcprU/FzYOOBznHJD2RnlgEfBvPeawHZCyI5uZmfG79tttXeVncA+m9
NqWj/ZaSsxILVPlN1sFwmnzjA6viUQQ1EJVAT464GoKVBkpyDhmCAmawnuRWcooAEV0ENEMK2IvF
4eky2ENzDtsXZ/6gHaS/M5r+VsnmApSiqilSNddkifacjuUTj+oH18A7qrGtX/kLTzUfjcmQh0ne
o2UtvZBkpmKH0sgp7EMxioOGDZzxpOYHm079EsDA/Ijg0xSzf6f7xl+J6gTRbptsqkh+mwpsrBtQ
nIyzgEdwOTmxcne25QTrmGHqqrTS/KHz6HGBCHwrYzrmHoquHNbMfeDepZoRZORQoFnxa2DNLuwc
UTT3NpXyPbZVuiq4w59AqDJ+nmOsVoMrtrZJjSppfTAqUYewnau9H0CgK9L1NA7vJrGTVVLnMwDb
uDg0XDZDT34kDzivhdyh8EydRWGzz2wP9N1hJNJl+2VNwexGof3788Ll8M9f/XyYsZe0YR3wt2Co
kDF6snBckQebeYoJ8OVlJoqW8JPqoTBFcc7mVcAv548pwvsDgfn+MHW0dxPp5syXPI6PWpYnhzjN
gx3AAUJrWoVgpqIXBl14rA5BrH21tuQAWponLXH/QsXCw8APfQFOqdiahKUgFtEsVs30CQQFJgr7
gqjZA7kqKwDDkd2QLhel8enH7gJXQv6LhXgdZbsyDiV3sqfA5/jHwh5rTmHhXEc/4MEg7FeLGP+2
iu14l1p68Vq09svYG+anZrffffnB8Dx99hlrHphXJ5s07H0YzKx5JoP9iWa1XA6RwtETuDvDy6t9
I6k/e7t130lRbzwgNkEFXMV1q8ugpPnLQNq0iCdzBOkhtiBVOO7xn+MjrzBo4tFgffFZniLFwYo8
Lp01PPyjr55ZNJcLWde/BgG+QXUeLhJ9W9MdXhR1fu5x0PmVziCu8S64f7HQDG+ksHdy7iDxiIQc
NT7MFKa0MtXnkBEpcIGmC++rTGDcaE09A8HUWqpppNjHmM5mjpeFKcw4D8xAhnWpM9XSMRu2koHn
aq6/qyjBTcDAJn4C0EJ5zLTLATLglEdzZGQiq1klaDqLHNI2x5loGRRUwMzDZYqEpNAd2h1YVXSG
F2NGMRqk5iZlKY44L1hg4pDoj3E7AOuHH1xm2na0yuKa6clbcWDc5VvO0onp8dTQcelCs3BMB8N/
DBgIbHx0Svvk8VGfhSPzV8fjkBYXrnb4+VA3onenkXI/NM0h6DLa5p3Xn+0uW7XC7hdGWTn7PBJL
biNs1I60Z4TtfKGrY7vKSYqlDOKXwgNRHcbuu0f7KehU9xQEGk896C+0UjdyTEikJx95nGX3mL61
X3+LiDUs9mXx1Ns9Zx2/b1hoSk5aURgHm5uJbXcclebiSJFTXNYAoK526jrrQOzkzJSWibhXxNgO
ghIG5jodRVD10bZO1TFVenqmAcBK5qQQFQCozUZGMo4GMTkn+izg3F6U/aKn2hvkOiTNSeBsVO5y
fhoj9lE5xa5+PoSQ252A+yecLnrvBmlvW9ta+yRHZ90iQeb5V2qHuJ0En29jQPEc7+60jdo6Hpa6
CEaoKcMD9A1OSf3QPHUpjFIzaTnfiy7GvKRBMR3r6bkblu3U5s897scw4aHWwldYBYwtN4TIS445
f5U/Dfcujgm/Rtz9VWBu9Ty4Cz029mHNoTNvmNv6iX0BemEfGC1O6xF8zYqiu9vBavmLuYrJVGfo
K9OM/2p2blzNhgNviSuE6EKju5wdV0mAisQI0+QQbqRBbzGVnb3qtC4+NbE8JBTvTth7OyVSNEFF
fh5tIuA2x7hl7zGr89MALlkXO3sZIYKABemReBkuKa4ZWn+vthlFd0c18hX6PLxv6vrUNbpjIkR+
ISyZX5qcu7OZZh9y/KQQmtvKhU/pntu7ipDKwW9Mi1Fopn/kmE4NEsqfgwcnWVqpgJUWmafarag4
kxpIVNYh3A3Gjgyh6A6pZtCImrp5pbbKrj8vWjDN0uYL0cFsFbt2e+iyFB560fxyppHNUwaDB6JO
83IPHdvChJjCm7ddDLHfb8xhwsSRDUdbg4+h0N2+xk7mLyNpiN3Ph77kuF1GOFmiCEpPgV+HFMXc
nSe7lRpF80yRd+4ae3j6eZGcUzcZ2rOV6yfjEyHf4Un16JPLVJKleoSCqJflms6rwxjORiIGOriP
Lfe5nV84oPHMqB1/L9PafQZZFh5TTnsLmH/dH/D6NRT/L7doS4aESXzrM0MdOHgWtA3J+xb2CwbF
d5EAxPRNjwV9Q3KYQgcWR/7zgNXJT3oP93TmXVyBthB4Zm9Fw8EuMjZl6ipaN7kxPhH3HJ9qkylL
SXhna8uy3zb1VF5ql7EyECcwI4YGoaHSbq2h7+E3JedQrIaC3JK+7meqYSZjQn09K6BRB3q4gqQT
qFRsEMuKgwyU2hp6GD8ZIwNPDrXOg8D6vYa8O6O8tn1aJ9u01J2Vn0fZedD3emzdnLh3H3CD5gcm
g4AwnW6TVFxiSWpeI+kYVxbGsm0cBmAWbH1pxUH4wiJ5Q6fzuY3g800IaHI9EayzWLt8cLN9C6mt
zNqATvpqwuN60YvUv5sxgYHeiJrDjDgKaedfmrGXV0wDPARyBrUDIkmIbcEuyQF8qoTWMyVz+1yi
Zn7OHRdBND3BXZYl7fPPPwByqhFWe7Yno4WqTYuv6b1TNkUMuqHzrOMx/SQVs5zws+wKdkSeLDur
2Dz2WfFu2gR4uI2+1Y0NVqtiidzPSxP0tU1ycOYYbmta7AKX+p8OZeWjRZK3rbmoFnbRm9zSK54j
qp72WjS4gBBrnExk8/nWZM3DZehgpc70l2nCrjU8DKhB0QFIb1qk2b3L4NBxD1KN2Spw4gfr1+O9
6nRW/JnZ0mYLaG423t1kzxXzmkGHb76ZRlWZsRZMx/znn/ZtSg4wQjmbN8q4lBkreTKsODei4Dn0
LLQinoTOEQFaBMlq0U2miVx3SXOaCMMIqB4nHmH5qrLY9JJ01XYG8HcOE334/PPCZAw8J5DaDY2y
f/7eYBWvbUHVWnc0idqkYdQaabz8/Gp+aWLWuwaju4mY8a5nUA7lPU2NNrDDoyjFV5HV4S0oJ64z
+vVLDSvPMCMvY0X2K6PKWY267z/HY5VzYFSSQ02fYcx2Nlqtigdru+3SN5VYgSJ49UvnOeQQh0cJ
PrfNg7gp4/ecWzRtv4ppTTPLj0vnPhJxXstGR38ZPKyy/rQK40P62Vfn+5cirNZe2yIvIS9u+iGR
GJrt45jw5jQe+sC6EH2ulEmEWDqMruD+LtLSM8ironviGJ33M6RC7uqm/9Qauzgno/+a1+PeUPYD
A4FalbljrSYKlwkQ2WizIKa3wc5vHEpmu/y0Wv/iwhOp7MlDVOTvsWtda735ttJ+R+VfbwqTllvn
i5tK2XuzhqcJ70I2jr+c8iOoe/PqS8w4pqFdNFDsi6kkaFQa+jkog5p4Lyb5CLOgPkx3G/k0vBC4
aP5zqPl/YFoy2NDo3VscHiuc6MgtmIjreEmZXb8aFgcm1kkWYmDMmzTGB4BHYAIz9oX3ArCahRiH
P0PL+dcTbL2Z9T6XyUtn++wbMJ8ZR+r/Kg9qurDBt6RhCUTLhOfg4ym3+5MimNE2AO70Jj8lacjO
QLdq04rREJIqzyLP1jKdYHXr3W4Cqq/sNKC4HjNJKEJ7yA5zUmZxgubJP/8NYYL6sRlX2Hqe4Zrg
x3C/QCuFC+dliMyX1LTe0/lZ602nRnq3+XFtyO6s65A6AFwRBTKfNZwZfBOh0jSlWHL3o2QOPzgw
aeQ56VkHFh3eHtBGPVQfIyiNqM/2UFWhk8hHn5Cy+8si2pnr9zLN4Uc51StAAM8+87KtE2gv1Hws
uzstbxHkrX6wS02yzzgVN8S2ndfAJML5ybbdQqdIGTW+g1kQvTixz/aj+0RUhzDfrEFr6IjZVUOf
PTHWht49+yjNWnfnh9TVurXjOQsxb4KJAxsvX+opP8KJY6FR+xWrhflFc+c0T2+dXZ7CoFXPlU4l
mjTUE2xDczV9O9x5j0Ov2SueeNhuyGPo3SYDkUHk68puA5uPFo4rzElcc6Jdtmik6FD2NFmoKBZD
r0zowBpbR4TDdIsEhzLOrAEcyyLl0cv95BhEH2kzUubq+sLkcFMSbPwwJ/dBQ4qgKkulPwtI/+O/
rPf8Awr+p0TRFodR898+/M97mfO//w5l50/417/xn+cYJ6Uq/zb/18/6/4jv7js+q1b/51X4VVv/
LsL/wnb/x7/yzwW5md9usx8nBEUiiz7zYtc/F+ENXfwHqix2phzbYPfHZe/nf6Hd3f9gPU7wd7NG
5bONyj/694Ica1Ym5ZPtIhJwhPf/siBngMH6b3tTDjkE19FZuDcdFHrezLP637aP4ir2UdmbySEa
xWdJBHorVK/fvFHoN25jEbusREvcZhroYKWFeVXRk06U12nH6DKUbXiTcZKDRSJfxPyIVWELwdko
E/3p54UymoVPVTX7nw8FQuF5ZGIvyqCzDxkrUQfIhBFr3v/62IjzcduZ6fHfvxUxUrOWP5+ddTrz
AEfwiPYdfTfBITzkXTbm0FJM+MV5x1r9wPnAUwONZ3k3YfVsfFyfL8OoPbn6PuDrhIYaSiLKhs9a
dq3v8mxCp9B7wREbsqgZeobIwqbZGzn/pjaxY6Aip3tWpbF2nSF+C/KA7XEZZisOrPYHM2MSSrnf
3UI1utc8h7AIn8j6cKZALBO9eQnNlH66Rj1NJflRFkO/NNoOvZYNOdVkCM6SVsJ8Lg1f8sAbD0y2
IOZGRNiMkZljHMDWdkL1rHccgvU+NU7xCI4VKVS+16Zo3wVORoO9o1lluHtIxBCa3gNha2c7gadl
Jco919ictpELSrjtnGczfDK9NnlnmEYMkbPZpuoEdtCy+gQQXl61TIVL4dTab0MProT469fWG38L
o9a35TxYlVb7FGYIRItc243UGkfVA/2KEloaZmFpK1an8QaGg3cDdXKvioGHQkeZqTOqeAoHl2RP
mX/2mSkpgDp/yfcrj0X/6it3gOg+dqCe3bOTNOE2Z9njEIl6F7tACfw097aTUukxMvJPlrq9vW+o
qzWxHM4o9ncy1MGuBV81tz4+ODT8KbWSxg7AE7hVNaeQwNuOfXZp9PYSpv5NluqqDK/npxBCXIun
61vQT3eGFOxHG6nLz6oAlG7QlAk87U59sqUwX015e6ZgYfsAIwI96PZ3Qtt/oSNvgjsEizwnT+b1
yauAI8G1ZFzCoAeL6JHDYJTNnV+SuAKyze6YvZ+XTGxz9tVpmMfEuG1SdJOpZKKJvYMeVhzFG68n
f++XHVatvnsRVngdK81Zq6CJaWSrcm+Zzdkru+IwTIDX0h5ZCWPHgotn2o9aVK51wzJo4Ma3IOiN
bFHWdHHyPgZS4aecsFiwA1798HrQAIR+xZHQQ9r4LMWVv2ipdjAj2u6QEb4ZFIoRluclPU4JZ6Ei
1xN6Uh674aHFgzz9vJTMv/7xq3//Xtr2fI3M8QLW8ZO0Ov37xYqtZi1nMrmlpSl+u5auTJiBTI0G
tcxHWDsuooIUMQp8rsnmPlAKjD28Vy0tDHejaRW3soMhXQFK2iRkXzyh4q3JBpE+2cPh56WroxHK
fKWQxnHa15OOxyhK5PLo/uulktpzQk5iI/HMH8Ism9tfimOeF26hQMMxFdloHgTLGeSigLv1Rmm/
0OW7mINjf5i4+NasnYT71J5CFj7kH1aO9Jn97WrmAFdr0uj3JS6V9XRICVHce5kkp7oUW6oKyHCA
mj+86LtzqmExcEs61BzcJ1H2Lxxv6GfDyAgsHcvdoNUnHSEWKNn0wAnduQ8wv7QM61eR4r0VfTVX
b10P4ZxoNONY3hhky27cyexFVsfyWpH5u3Qy5pAXDNFvtv8vMe0p1oKsm9knN1r07TFi2shICrNk
AOcn9Mi+EL9nd0yCZvUAPnvguhbebHqKSazP5icDBZQ9u6DEbIUyZz+UNZui2h9nVAeeo0AjlQXi
g3fdvkYvFcyeKXPqPvI5moSASpYkESqUVE3VnGgbvlHhP9PxXcSoq8g0jRuys4yg0FrFILHq3KGm
JI8a5RHmqyags+mHvLMAFlazH8tElNXPa8gt6ixaJdkinm1aQYxXC8fkQdiYtsTs3NJn+RYSrrjC
Zvys7OG9RtAlTUxdCcoufXZ3FfysV2z0nRq0XmrWe014vkJ6qQsN9dfQW68CFZiJEsxDDdYLHGGm
A5kpmb1hQscgVte4xKb+bzC7xcgxxYw/8I3lRvrmIyCDan+xEJKFRtiukgkDhATfAo5mXlD5rqRJ
KvXklAsAZzxqRH01ZtdZwC6SOz1iMszLdrahJbMXLUNsXMNAy1MVrsinbrLZoQZPhf0+X76Os1/N
juh5W/UMZke+hiNTPebtLhWyoWnMhrYYVVs9O9sS5G1yoF6vsLmRWZbwCqFpSQjGFKvD2kL+Fkgs
cIy6xVoBa0cPl9M7QH+OMY4d0HFRqvSezTa51KQ1DoF7xCOOa46MZASOhKUNe2/NNrpm9tLlCOqG
hqjDbKxzNbTE6Ew2sUtDrcYLg3Yano/e70su/a7X9naIGrCgj+nV+S9BYLpsWLl0tKDaGrnGup32
qwmjoxuH7w7xrjVLeESWy2sXjNh1MxLDBApPVEiSRMLs5ZsNfWWneTyrGHgj70PozI8x7DCHFt/x
7PcbBS4DupQj6TYzJsXAtbBq+nwVk8tbO0YzcF8NDcZVmAP7AYXg7BJsQ6yCEqWK+SMajMO/DWvZ
IXtMjA9mG2Ff4SXsERRCjjkBQsRYmJpkXSSSjmiI8NkMZLFMTnC9xbDWXCPfJYmuHQabHB/FwplQ
7QeWOFYR7GrXx122URAMiJGM+xahYsbj1AkSn+gvt0XLufRhTbCrOebWoSY9p7mEUDKXdythOkaD
8TYYWMQJzT8CmWOl1eMisqa/HuaDOR3ONTkll5jUOU9xRZJw0YR9fPhJrmc0ABFGDHvGo3S8GXUT
SYQK52GXNEx7n1b4JgmczPZJCw1lPPsoy9lM6aGonGZXpcMtEOWHjsLSkLgs951XITr3ubX9lLB5
Y++A/I8MvlouvAxVZlpC0OaGBt7ZcOTp56U3VcUi/HrQ8DlzdGJeM8pvIy7lpXNNKAF8ceSJ5sI4
F8eQcOHVDR9BpdRbXZjtE2tXx5+PkoGFNl1MrK9J7wMW3puHyPZoK21bsW+5qGYraIQelLWwlIHV
ZLK4iTvUisSjnm2iDE4jtKby5ghMo91MUqPZhOVj9pAGI9zoA8+w6qtCU6pmXykIw+k1SMQil4rB
6oTWVJe6+wer8oTuVM3e067Wz/1sQk05XK+4k/zFAUD3g3ZuM3tTqb3Q5rm4VHWYey3bbkuzbLnq
Ea6S2OfWOjtYI/hPTBIpQ6PZ0JrOqlYXZ2s821uzAY9rF2F0LWe3q5gtr/kI4EdvmePoLSokywoJ
w/reys88f1FpuNlZwRnP/UgasBy5g7NBnN/iUcNi13zIism/M+TapddE8I+Xjv7atgq+EqV/sb/k
n91VErIpV6Jl2VCeEPD2Rvd/sndmyXEzaZbdSm0AaRgc02vMcwQZQYrkC4wSJQyO0TFjT7WK3lgf
MDO7/iqzbKvu53qBMSiJFBkY3O9377m0GeTbbGDlHJIGWVXBLASLIEb1J+QytGFxbgq9OBs2j5bI
z47/8alEFd6hq2CuN2pkeHNJXDNbmoRv1261cdlBgCQfnPWYRxipq8Tdida4kM+uQD5SKGA5zS9W
Iekfd7qaivTaqCf9k98ywrUN5gs2fImjUC2TWjj271rebxNkjU2fimDvBCRMg5IwI8WK1B2HZImt
cRw3ulRPhjMwD2sa/33mYVWN8D+pwWOc4xdnnzD5GZHdPdQl1lWT2PRdM1hydN45cjp+ITJKl34Z
fRi1Zd8ci5xd7/CYqIp34WEltolQBa16MY2wWsZiuJDPss4E+Mw8x/mSFevCsX8UoSW3dmm/eZ5T
rEsaFpe4wpvBy68RE+iVHFIgKOAnHEtAS6opCUwAmh/cHqcyg2QGb9ovLQjXMEabT7tAmg7qXzZu
swAvyqBFxspubVLCxXBG7562ow+jM8ZfV7m9Tbsp0/qhFXiDmnrV5Fw2ZZpCH4t7gJBh90VA5JAS
KdokqjQIQLEdiSL71GbDFvups7ScAh9hhybOMr5cTE13LKbJveYVu1tvpDQFpxvMJ8LpoyA1SW0O
PCQ63yv1k43MdjL8ZNdMZEYLdTYbIsdlnq6xDYJVNMsdqSHimcp7GSRWyRpiKTqUeYicQV8K4rNL
E+PH1lRG9GxmWb7UMou9Az06mk5a/3muhl46N+KvbqsZKxfYv0od/UUWlbkP64wyLL9kbaKKaCt7
t2POy0dBRC4am2y8MzOaFgq2osI3YDApwjUNU41n0qq8oipec+LuYND+t5TU2y8nt3rYU+tfmbXs
HKFn53Y0XibKzQJDFU/BmL/axoRu2ln7QtTFY2r6dIvFTV8lbpitSnztm94YwidPG+RS79s/bTaV
+zJjPG1UgfwsrZGcbCNfK3OgxC3Tos335zv34OP6W7oqHk5YfwIiEJa/9fOc+hm7K5+lUcAY06Iz
NrIF/Ynkl+kOiOmUwQHYPtlF9Czx4NKzEJXLSDmbrm/05yKeLkbSFl9BHr51uuG8aNkwVxywiygn
V9/JoO5eg6bYT7HWfBottfRelxHlFvFG8xKNTZaR8T3hVXbeEKC70djUco/H1oZlyDX7XWn6w86W
yJ/FmxjU79quxTF6jvQSD0SIvE0KN98PAVTVbvLMT73Cv1LtRM7PXBT1z96GntwU9Z9R842VFYTA
pJuQ8eJA+7bskM/BzNFEY5GlwdfPbhLMNG4P/hPuaHwMEc5lN9351iFOgXN0Q3NL8eBvNa1rDw0a
ynIwCp2MEtdTEIUHGDfGua6ShyqhKIh64rTzWTc6c+23UyPXVHV8yHWe9FLnus12kt0NCoraMI2F
2op4uYygK3OfpGFEaY8o4nalJe5wiAvQrraTFjxRbmNCa5VRNdqqgL1ADjVD1bZYu5tW8Fq5tKbW
JECStFfcCehyMpR0Dzpu/bUtMItrRAiPkV/sh2nqWGfMtuy6vaaeVUE7x0LFsgJus3qbBIO4JkKw
ZtoHgMwibsS+Iijo6MGBvAJcsMfeE7y5AYbtqYnDLd5xb9GZCX5XXWzTWHz6VdCyti8pPMFRTQ0H
uxOLEEAW6MU2CD++TYttPO9mEx3A+nf4vkbS6voafRq3XZJciYSPZ+EH76ExkbgYB3Vq4zr7UWhw
zWlBydOhOpetJMPQAETPYpI5urrapVUfVUyAysh8Nh9lxlKRRbLH9TpaFQoOC6ImzRAMGmPX51N9
8Nm6HqAF1wfPrdSWAPK5aCcmeIO1rSwFeo3ANEBJuOe25h5aYQXEYdJfDs8MgAa5MWFzZSXSWxrx
5CXfPD1SIs2KX6WPtEize5bZ6d3EsLVwmAhKLzA3rmPXzwmh/1tO7anF/WdddIK6pQhreGj1ydaO
quwcBMJfhx0ZMFHSb6icVzODwwdh/FBlA6Pu3P/ZdfqXRbiV4FeHJ7ftD10pmnOnZHNmQ1tvIi/7
44cnhqjY94foT6DjfVFKl+TypvmE77ep7WvnqcB4Zk/59IKdIVuAyTPew8lfaRlge/QHOj3IiPkA
DYx2M9jxhhuxdcng74OZ6Ngp/LO2K+dsSntxBb9xN0pDHisznG7MBoqFya0xCcKnQCthOZRaeFS5
UQCtKrVVzgzkwCzorwdnfsm+ud5aaf8mWjAzzHjaZVI4TC+KfpcmBIKnbLgopHqfRc21JxtD2sWJ
1wWRPQxoEQLKkL+brh7sTZqWqWsuKSvv4vRWQ2mySZdpnvNwiSxfRUNKhTMFCqd0Fdy8tl9AQPyF
ZdC5y0B71nqlv/bwAii2qrYDSffTEBv2knf1XFGPlkXyajtxs4nHV6sgcuEM+dWXCEQ6fZiycljp
NM6TVffpi27bd7rsknOVc7caiWXFk/foJLpErZHY7/UB2yijkkWi+0TumIFVZX3Pi4jJasM+RzdZ
KaqS2+tYbAphwm8y02UZkYLKhVZsWkFkLClkvEpqBZbH0ajDKuQ27XL/XMTq08mpSUpiq3wmIQwL
hC0Q5sLklsS2tq4SeR9DKiUH3Ub7y+MvDE3uJk3TfMZSitdd+qHXErtikp1LLWcRnMa7yiz8i5Fh
rY+00r0rRIilAVya2psoWHvcmS8JLV2XKml3mEC8xaBsEMf5nStyPJUtNWJhk6w8z7AekE2ZUiOs
bawBIYYgIrWiQbwKkvGjz3sewTZ3IATC2QTKOxXDUkYc9l7qoLxJHrdRTKsUF9KJdpUPI7bb3dAi
zjAop0zMGyda7yOcNJGmLWy/mEimMTVqECrhazrGTZU6i7TI+GDHXrPtuNt+jJSbWtu00XB0hofO
6X9TPNFszF5raFOvuEMzv1oF49lvGR5+H4RMH4lninXHEoGSrwJeBt2N1pReY2TVVxnVwSKQhTjS
cWSxOePBGJifAgwRm1AXVhF+6kVEheYLGw6q4Af5nAWS+iIHc4qN6YwMBZw6PchsmKjQBeguLax2
XA9T43IiJ962DTuYMfxjBA7/tSNHFg+UYROwv8dDakA7Q0lr5NECZKv5en+28PQSaPO4EU4MQ7Mb
g0z5afaxTdjXK65D0Y2XsamjJWWrD08N2to0m5sNunVNR+3dzrnTmq5DP3L8WnZd9dK0g3GL8Ah5
hdMtnZT7ZeSGzilCE13Wmumv0sxz5hsJlmvyZAT0rZ+d17t0VREPiGDZnEpCGVCEdBclMYZERAJ/
3PhRbF+7MAHZ5f52xzK8fh8wIYVXetm0DdQABrsgerwpcq5S2d0D4eIPbSFi2QztR4cbAZfDJnf5
mZj+bUY6WNbIyL+adjTXUkMcdDxv47D9Q04G0qPbW6Jv7y3b04Ne5ddsxBsr2Wn67qsR4jvnbzyl
2dxU11Jo1yTVR1azBoqH6VXKolsajby41PgwgqLdKTtkcfGuq/TTqPUN/D1qsIbf3SCCRST8J9ey
LrKF2oL/QQ8tcwtl9uiJ+kflmjtZWWyGxCZ0C6hSuMxk+XsKItbr48sQsHYcJ5v9Z1v97GlFWJEC
Z0BNu9oQaH/8JHyiKCg/BoXNxVCACtPIn5E0fetQ6dHrNpbGz2vFxTGYggEgsTraoQbUNH1JDMwy
0Gm+Wif9nbbx3UtsuWW0+gSQbKfX3dqh6coTuzqW17ZiluECU4U8gWMnrchwJ8R1+s78aS8zSlcX
ZAwQPAVvlTkGmJIUwVt2MEY2/RyrYjMij7TNOpTuqhrgXYh09la4LbarXK7phEsuWW0RXpVSrlwx
JJfvz/lxH0PFsduVXlTjQQjkaaNHmcaHwwRoPmQ4JzZT3WlwlxDmtZEDdlp0e7auODn8mRmv2kOe
+vjP5o+clkrmf/m5KB0eZWI128GO7qhtwHg9vlhvJeLZG4z6UU0VN1rIuMcpjJtHkyHRJikPje8/
zaQmweF53iImoXum2ylYWXNpstM3D+6DzUMnVoMZTr98v/Kb0WC/kYBTiRzzRKgYOV5jjDEAuHjG
OWOB7eirH06L3dKd3PIXu9Ot6gXBcDe9Q37wia6a0aatqVxeVH7RHIr5YICQOlSOUjuDJ+/K9C1a
CiYaKp0hu2vB0N2cOPr4/jT+xHyLelhvDJSFt1DBiyvhpV1JCeN1wbn7/dfSoo0PUTJNsxy6w1oO
wa3P6wMygPZc9VGz1UAOWyO9fEwZu5/xiLAxBuUbPShn9CnKV2UOVqNj/CAJekdCYXF0ckISfH5o
R6ZNKW8o0yuAc6/pELvX1jNI2wTZj9qVxixzAvjpVP6DXw5tMhluALtHkMGmyhYkvH8fMlo/mXWm
T9+vcH8YG1vhCY4tL7xXjRkfMjNrD27ZU5oZGz+FjN1zpqfGtOr6cvyf6vf/FkCXU8L+v2Ly75/5
v83L/n+7Fezq/te//xWj+49//E+Mrvc3KPSOrrs6BFbasJj3/x+XAERc38Za5gnf0X0LO8I/XQLi
b7bNX8djb7ug/mbI/j9dAsbfDFefq7j+v1wCls6X+k90VcBdvmvrJl4ED3+o9V8YpaFumMxebHrP
+7Fa5tj4zmhwz0k4lneoRdU9Zku1qOi0PGhiXv3mRrpOyIZdXcugbyI17FXIo2XRiaxjnWg7e8/x
fw5M9E69bddrUgYeIMlGR3JSWwxrIBcdreBBGhT0J88Hil2GPVslumtbZHkrMutrMoWETt2cwbfT
YRQmEfN90LRQ/v2j75eWPthouILFHq2SRzLD72xM0mcfMNQiGQ3rZGLH0oi4vCQB4IcxH1blGDkP
0VNt55s3MzBIq9euDWAnLJdJjCVozOWjjQsshDFoMT/fl9W7o5N6gCMJOGtY1FQ/1iy8RiK1MGeK
WzBXwuALT9SXNpOWWEcXy6ixqZBEHs2bErKDE57giRCWD4IdlcQQ/zv2Mo0PFMhh2saCY6lbzt60
cMfH6j0cyVO4/vDHkUcZ4fFn9CQq69hq1ueksPvmdCxOJUGeKMeb4aR30soF6C7kYh1gGKQytsq/
+17/ResSruDpx2gYH1UZf+WUdmOeNJ7C0N/mTR8h6pK3BhNi+0jvOJ3pwgXuULNQHzeNtJ61WpSr
1DJulXUZWo2ZrLlje0fzOF8Y/ivOUXyVlnsg7PIDX8HaTyAldanxyJJmhZ58IrsbrRxsdsvRf6ek
CU5H6rzn/VxFQJQkR6Ey8U/KiVirHPoV3+EahIzKytH5LAUxeaNGFuwmOkppPgw6WBLln8iRFBeP
2qbKulWe+K+pqH04cLsgrbcgxdlneehvRsHI1Uo+rDh6hhp7rUOxgnYTL2WU7DtLgySXj8PK2hHD
s1l1hEQY3zUqD0AeFhfM2ljujfiVGYtAuqGxTd9ZE2/BXN6dzFaSAd9G4h+J8wOjrngbADoQqdGu
UpY/gySxsKdZDr5pIIaIRc99xCNqbD9MjKaxWW0TLXj38Qkue4UPJW8XQqebUg9QLuPU3eYjG5nI
qc4AtoNjpVPLCJfLBh0WjjCfWgcsSJG0Z3zMcIEZ/RFqeLLoD182vqJtIZUYAtTNRwlb9W2/0qFB
rswZAWu43T5haeBwOcjPoqPOx2Z86EQUI5VhedA08vMWwfOWdpjeK17LzMbqmPaMGKPpa4zbZiFx
ujX9hNnRhd1nPxJSB2hwnDEWF2c/se/IAlZkfkAMIT8YXXCIPaZuAVuSRaoXewWpdIGMxWYff5DX
5Ve3nJGOyQ8jQbPNTBkwLpS8G/6wV9WMRCiM29TaJ60236auBE3LrC035CFgw7xEEfzNTJoQp7eP
ZhAgw+VMNF+lhwtDumayFYPRE7qrCAjo0x+CifbJln4LmsD/8N145P0PsGKMhXVKsuyrDYwODEPR
g4uKp5My6t9pYIhLQt1y2boZeSilb6omAgYwcU2ZPXWlDiFxJjXQ3/SR/k8aXQfi727xKsEELbJQ
xYSweRn5AKovSurty4iqsTEgdx6H0E0vEf7i0c/JB2Uw+PwKPEQSs2drZutvWGMCJgu5YSCRHliM
lKjgORwaA6ALYrXP5hsj8VhjKQZi+uRx31m2doebMwtDjCjii76N8Ngq0mJeGGdXK6YEi0XHrZ2t
yxik/3mYjc3fL+vZ7NzNtucR//M0O6TDubyons3R3myT/v7c9wGuNkP52U6N7omtWGCx9maztY7r
mnFlc0pnI3Y9W7KpHuNCwqU9zHZtNRu3aZu2FuVs5qalwrjEs8F7mK3e2mwJH2f7N6P7dIefznuA
hobEMtvEv//UwzmuzRZyNZvJ6TEZHzCE3qrZaI6I5xyi2XyezzZ0Cg26VeCS26nGducSOPwzuvVm
IE33Zn8b2WdLexhjbvdmmztwPHW2Z+s7Zl0LjBF2+N7CGO/PDvnZKu/MpvnYxD6vuRjpsXIQjpnN
9e1ss/e/Hff9bL4Xsw2/mA35+mzNDzBPgRn8GdQet7CxGdQtw8TP7dk75dj67dnfH0qc/ky5W5tI
QDZnAMY5DZDPuYByTgh8/0EzpwawUen7dE4S1HOmQJvTBaGy8aSSN4jm5EFEBAGoXXOw5lSCMecT
9DmpgPO8nJMLHRGGfM4yVIQa8jndUMw5hy7yH+2cfOC+l1DOfU8LX1+Oo3YwMD1t/Tk04QWtedUE
J1uRGDe67YZrP+F1MjzfeZOxffO9/RCr9KxjYmRzRiqjHreU2uPmdQlsIMrYb+ac4TDnNAc1WfU2
nhMe2pz1iOfURzTnP4I5CWKH8lz0TXXsnHU61T965ixxknDLmva9CIJbPgdKvCg+aD4TEzsqiwtQ
iX5bzimU3AnzRTvHUyKaEp9wh0frnnkM+mcFHjwsII7BSmfoZBxb/1nqnn1gThhoxKsHblBMpjSh
xCG0BV+oCGJxyOaDBScBDV1tHDSGQ5QXbGDE1K6akHPdwqFw/D6YTamOnftkZa7Y2nZXrXrXGJet
CbEVqSNdJYIBFBdpDUMqMS7Y/oxLZ3EhKJFbq7AuzUNJQHlRd1W9Am5OK0/qiW0ZkDPnpJyoYqQc
PStGG8nVnrD1g8yvJn4HSRRvo9R2ThnxaDxdrPxauZ2Y4pyGAJ8TQmBQX0UL+yeU6mR0WrmtCX4u
bDPgSZ9RyuY29bkrug3rRlBPAo7ZRLn29yHNSVgtFMRvTKpI+UXx3Jdtvx2LKFr7YPGgXEL8NZQj
oFMiPcEf2OklBpKsL4LXcBLAzl3E9Fp3L8Eg3hyRGq/woxJHRHvFPm1p+Tx9EPPzTWnyGzdd2/rL
4V9+jlrVDwEIEDiYCSXHQnrdynR45yHFL7lwfS6I6qtzDW1PJVu58UNBOGXEQj4Z0S/ET4sH+eTc
nAY3Zt+/11FukegtsR4Z47oZhuSXJSV0Z0Y0t4QBO/imAoDXfEeqU1ISCFZv/jCd89Hp74bOmDdr
K+fv7itPxnuYGV+NjMurLRsYYdwYbCqh73o84GIpdHq1AZH2fe3f2/kQlLOZIXSsYzVRlhha0bTT
XKxXeTKsw0HUII9iJltmculRb/MkNJ6Zvcmt1Jp8j5mxvk0MFwsnwyk10mAJeHw7DHa5Btfh7bSJ
dFRcI9MKT7x0sRsx1+A6wu81Q0e97KWukfMdP1zEqSmfJkMmF2ahmLACuXUaWKJhqN7BE6t7Xon+
QFvNDw0wHqCiavwM2zdaJyRWTQo+xyrauIxQbkMV5Y8E7CcuLyYVKu4joNCGsfITu/nELAHQoQx+
MI7BUSew/FheZaxU2pebsIB3JuOQDBnS14a32DmqlpKknGVAHHbTEiOS+UpnNsMlhuSH75ch3GGg
E7a6fL9kPLtWcVvcRzeZ6I+wFq5KzVeH/8iVFfob4UJ92VSTcw0n7SqGSN+MVsqNp86Hh9i4kzQe
zbDyY0BGbqL55+8DS6U8vBi1TFYChxn3+jdGKfYv0yYA2KPO3Ko+aw58pWKZzFl8gXtq2+R98ZbU
1sOxjfKpGzKWOy2gmbwo4k1UYKfWMqO/6DW25zDUw09PTCsoEcNXWEWs3ooMvG8guIvkdnzxfR+Y
gZczs4lhNw5TGkD4BPLU26fQ6K09Si6wbBPGWR6QMk7LSlsHVfnUZNmp6cICP6OVHxSLSRTz+qEq
xDw46Eva17u7lmvhfYrn6SLOjGmqCFYn+UnZNW0UqD5TmtyZq66GEFBPbHXEWCk92/UBgEk3ndYS
VPG1H9VnzDDklLo81RwifSJ3bqC9+I4qCw+Jho5Y54F9U5X28LMUDISlO7eyK53bWMlTiVN3b6B8
LhVXzpYwrrhHElR4I8fgkBYaLZzaxABjZN6QQ56lf0OUu7hquWgM3G2g9RgaMDm4i0xzT7JSn67Z
BPcprwnCTkRXspRS8z42f1So5PuOGZPHAmaTM206EECqr5qVCraApfNZscw0h+qQlqSiMmYuFQG6
32ZVv4mUcIcRgAsjezFurHqmZBSWeTKFVChBFtehDXGK0gu5jyxuPIRFpi0en2gHoEp78cLqIoOu
/Jk3OPjKuvOug0ibUxXyk0RWUP6U4tMIerln7tHucxDiJe/0Sos1aBU2bBoRgorTJEShTNIqKkOC
oyDInG2kjcw0HEXNTBFRJ5kVOxUEJKtqu910BGWOJjA4VOvi2EMIW+iR4nFS0CFBwWO9aVUjVmIQ
2baZBL/uWgOnE6czHoWmL6fwr8LMisuc3SRhlfmrUGkzPxeKyuHvH6JdfuhpbvF0kN6TEXXhHrbw
0TB4SI1RYqz6wS0edczYLxuAeVEkxzIHFserN1Xd1rOjA1bqP05Vl7j5Jmh/5XzKs8CHdYqdt96M
qqOXzWPaZYde/QR+L4ujYe0zxtngn9bOeRRhgCnTcM32MHpR5XCVvMPXRntty6m4fiuC5AYWni4e
Rk1dUDWDR3Sl8LaFS1/PzVNbDeYJvJd5+n4ZOPkhkk5/7nPzZ48N7ZQZ3L4DX7O/MvgoRAXsd04G
an3bh4ud6hUjf7fpEr04OGGZ34wEd0MqeURwunUh1rpWQXHKRRxd8cPk1JfQ3YD5yzyWOVGzNgco
HbMEOhPugM+VdI8I7ppVYgM2fQRHwmXN1pLFxtPq9iV7bXMXD3YUp1c6uS2KjAnGD/sQlM9zyG5i
UZb+3FyTqmuRY71VNHDMxmfpe69hTydsVlfBQeZLDGRykbJ2+u04B2VF2RdMlZtZ2vkupjT7QIsy
jmS6I9aVZsW3Yj7Y7JlIlsIoK5uA/Eas9jbdkRo4zCnbpcFEw7SvnlzMpPpXBbv6nNiFtQK3q1bS
qhQDWssnpDq8sfEAuwhNyLaLGDytmnai5t5hDkxLo3JskTO86ORmAgvERFAQn6/3GUSwEShTvU+4
GaI4cLAG6sPGKTvtNSyyCyM6eoRnMnjmMMLq2EXt4tZtt3FjpeT3kMtbWrELeqtt+C5tLI/fH9VW
fWOhR+956KhbIqQ98/yTtRZ4RPSy7pPRer1SWdxt/MFqn1HruQIVjms5VfEycwmCRpaRbwRL5GPt
POl5Gp61FBMMl/u4w/7ljuppGsTBtycYve0Ubd0Sr5PO7uRS61q6jEyHGEbafRlu7z+0OGmfKsVg
x8efbBCcVa2FVXP+kH47pJESxqQctLeeDMLT98HqsIMUtqq2RdzXByQxDEcxUgKDuf4pz0FcqanN
L67Pcs5ys+oY92Z7qEZb7HRtQnMKjWCd1yGVvw4g7agV59oGd9Il0OidyOlx19L4CCe/X6emoBgg
jX9SOllizXPstyiR4GE709l2AxHHqi/cQ2UzyiIay4e1EkCunBdiNOPx+2BHqtzhwnv0Wdq+anF2
B5QR3cKIBgJdwyiTitmi5GYeYYJ+/OhKaLzhMQlwc1VlW1z6uTC4y8z3HlPfS9H0Ry8G5d4PGPYh
xi9UiWc5TTum8vqr1NLtGJiPyTHddUffbtREJk9CjCBQNIstwV7sDSO3HQ+OjivCtRy9FYZlmhCq
ElURumGKgpjELW8+K6UFgAt80ZxgTGGNc2jil8FMqW0Gk+dE0qmlG3Uf7Dc/zQkcb+9xQhaniTU0
IkJervq0fJiEaR0KUektMqd1lTKoN5s8WMXK4vYS7igToeUAn5JRdE+ebHBzBe5i0BmLim7g06La
E0mgygjyOmtlIZdxmSwQk8GQOeWwHhuTsUc5d4x4xkNSswlT89EpIuZmc4/jYO0rg9R6Ax3fLap+
a0C95zQpmL4lTGBwymMTXUQh+cYQMuBSVvE5CnCCJOOPqpu716f4CifKXNk9ESufs2PVv3aR+8sy
B0gdpninvVu/2kbxWQaj+gH6PtonvjeuauBXP6JYr1c4kar995+GQ/3W6qJZCRSzFQYe595ELDR8
C2ihskfnTmsGXhCX4asZNqCqSw/AZNfGeGujJzGw2M3nV50WH6tyYmQ0AjC1NDyzoSKezpZzIwhG
rXK8xQ9bePrSYdG8oWWFFtUwP3VZCOocPWgTZjmc457xeFqiP2KTlGu8rhqiTPYJj6ghdZqPqyGF
XZk53T0psVANpnnzeePvaGj5WpLb2AiJEe5/cqH/nY5kgptzXvNfB0O37W+lfqv/lAz9xz/6j6GP
DnrJFY5nzsnQuQXxL0MfXlse4x0fs9VfoqGG9zfPtg3TN4XhY0yzCZT+Y+hjOH+zmMqyiLBsjviy
/5+iobb+X6OhDlXLHrBwRzct3yAmylDoL9HQSoaFYI7Q7QZXXlWPIZnNHzezKH7QPMNmINJ+lJZW
nM0ae4KIaS/NqqQ7VZkEEsoGNJdT9hz77Vr1OLNGs2+57dTaYTTdy5jniDgAadBXCKB0DRjuNPGL
lYJUqBLzoUZzH7AR2IPiYyZQua8VkQR6ioyXJkmDba21X1l/+k6ruUiViZ69RAKX8mQMjCJ80uy0
ZulDaZ5qwh1KK9Wj9VnF+YOy9kB9K6/Kto6aSkpFTGlAEESFDs05AzAeoroeH5Evr2abEteJnWE3
edp5DGv3ETSCZfrkPau2Gw5lCy6ff/+PQ93i1QOrtqkrE1I58c0dsklT1YdWvDtt1W6NqEpWUxm0
d13D30y3O5ssH7SDJ+XJtqK1qzXOBt43LtPc20yZfxg8jU2NlDoUetdYFtL5QwAWxXZIjF1k8qgb
QtO9m1q99QJUeKe2fjfFTnrZsIsL6oQnjFahugRFXK4cI1PLcOz80wRu5kSlCwlGyTxEC9eairID
fGP7znMlnaj3rcPc25fFtIqcxHoqun6t4aRfpcDEVqyoiVR1U94cyt56w0JdH6dgH2kE+slsbuhJ
8ndRa6qjj+sd+Tw6Cq6EDe0TLPxCZH8RWOW21XvMpJPW7mEHTAkP/kVi1n8ot6O/hq1b20HZi+Yk
xBSA2/cbTJYN8KhIYR/OnVhH952bN6N0j30NWDjhgF6v/KfaOpL+K8+5v+uGBCIsca2lD9h5LV1R
XkNyDldnMLxdK9SHKMvg5LObHm2fXSxDR9qE1qzdNJzVBj+xsvSTdCi4iCOMAVkRHaQve+qZxmyd
1DkTjnneaeGAzEpSmC35q3Vq0DvqSzFc7SdMbEe8PmxcffMNUHT8DOmap6MqGF6mLAaxwa0mXzVH
RZ5UWEznAAbYL+1vFxMaz835HLX5D1J+AnQnk866rT9KU1xkP/hLq8dkpVGAsyhi+DpOiezp3q2Y
/QFeS/5rJqsJCxj6tJA9cKbWYd1nu/VHZlAzkY6FeRGvnEZoZRq0B5u3SIJx50eoGZuGYm0JlEDW
uT/bjHgFm+tLPEa/whhpfOr6g+xFfoLey0g89uDcl2+AOHyWZEuF76Aow13dd+ALrfjatubs6SBH
lfY6Rl9tU+sh08WhXUZ97IKYDaodNQG/eklwVIU4Un2KGRuDaW2uor2AFrc3kGvxcWHlsObZc59W
1ZqrI9wMuUyWSV1FUJ0bf60xyWHv2LFGtosLAOVnPw2SLWE3scEQTiAzG8UuIUwqVZXSuOAObJ3x
7Vulgbk/9aeV3sQJ1RXjl2BRtp3ssdwQnqRcLnHYlbghSlvaXRRAJYUvLDOVcyG0up1aV9uzvUEn
15ddQogk9eOPse63buekK9kY3lJjgmYbArZJYSbLjZ6Qndflwyw0cRkdA/2JaDkRb7JIWG40P/2R
OdRI6GLf2b1YIVJjhW+TzyCLFbtpoCfp1UspRiqHARMhsYoa/W7hu/4PF+KymyRYPNWv0qSjAXu4
8tL3RmXQwBP/dDViLkmH4sq+t5/7ZMAj78LtTktnoQPsZMAdvXUMI18o4Ymt2GPXxU+GyD3cmmC4
ivFGP1h4sePc2QvAW07acJOp9C906vpco1DWyu0uuiwPRTPR4s7deYWjPjj6nnUOnNH91TTq6shV
W7YxtPX2zTMDf+m6g1j/b/bOJElyLLuyWympOUI+2g8MaqKAKrQ3tb6ZQNzMzdH3PbbFJXBjPLDM
JCurRCjknIMwCYsMd490V1X8/96959QBzjwjA+05GCabLMPZEUmY4N5F2wV3ejcW1zDMyivO7OFS
jTdDJ2UbliJbD5T3PGSn7RKyvhkzxptx0ZXndIVQc2ZPtwzoA9oEmepH1HRxr7FeVwUNMNVoCT9q
zhEeG66LrNRxWdPgUgYow0G04zH2ThARCrEm23Om5k+LsZR+7XQgP0YmZ42V3c2VER5whyBKpCc3
Vvn4Gkk2k4HqVrGq7fvBhkfNW2abWuTd9TB86WaZvczL/EaT5qCqgomNXeW+XdvOnsP92UiMyY2K
kIDFOj8dDeKiY986V47KKlnx7qJMd1FEmN5pcKFRLzubxnCcIaDt57SRLjfE1h/aOLtnvnpnD1px
rpkSRBX3jKDI+ofQqWji5u92aTs7y4x9m4TKLV4vAXaTEB6nRr92Ow2XJkxwD1Lc3LAf57naj6v0
aHCOo5HtRik0auzWukKNXM1wjqS50Ry2Y70j1GL7Fgd9ZaDCyLauZo9RohhXdvrSrJBLrrYWUX0c
KelGMTt241iQHqfU2BdBvxHpVdTA8+f6LY9J+OoWMgzB2EYJO8/BxAnK/ZuBEYxvQPjELRzaJF9d
M787/JpmJvfWwNo2atciYQaXqGcj1rMR0Rdpr9bN+yRs7mIIZnPOKGDuKLpXVtNum7r5INTKmnzw
OYt8LRmb385JXN777b7JGEFmdgmhf9Cm+2jukLHSZXQ62FSSWk1vJftImWx+x3GbTVL9llgaTjQR
XQQ8jm+p7Rkvx5FGKO40Gs1V1dsbh1zHDiMOREBSj7uUHjhbqlj3GUpq7tw4awjD0XYlFSyWB8wN
eFRSJwa65gl95nM9jALIRa3ORHapL0tOcJ+cwxk8Zs0uJ9lAbGXiwk/MQg5SUwShO5vmcYuGj17o
lF7SKtilU1peeZruEEPw5sOc8rOKYteUHhmxu3nJtLMfTZ+PjFe4Pxdw/DwDjUpwm3zT8i7ZlirB
T5ypqVe3drmzsizd2+Q/d0kZTO/qZJ/qUf6maBEdZEEYYzHsmzKr97L0rdT5oy3qLjYRx5sx1kaF
0rEYBWCcxjpjwUhcUh17k5VwlqNKGTnVaIllch8FCzd17/08+TAXudtyUSaj2QR+Q40GQZaSbm0Z
gl2qtBvDYjsHLqe1EuEjZawDhz7GCumYgYYPQEbPeyGjA/U7Fv2ZvlHNdHbVXnsCx/zM3IIHiaWc
2tm8xVOCHjNVOxfi4rlPdCpG2bUCq0pjkOJVNDLqlbexpow48v9HWM/twkQ+ABmfX4E2pDhWufvO
nCO8IKc23HH9rJX7tIOIqfevvcDdYC7RU/CWRWrmwTXDYy1DcABt/Ukw573PjWjTqoWEp4WXltY1
tRu1+7Kq8q2qtVM/uFMFoGjg3+UDdwf63a3sfB1T6XeTM3/27AUcTcUXpA5cQznaehNA2w35yWe4
su8MdINNYgCiDjWNsFDK3ifjbk5GlIPJtE17gfiQdhq5y8Vt0Pr5o9qclIw87ZCwn6uNnvxS/WGE
PXDoNvuwTa+ydQIRnHY2tcxvhdV/F3MyrP4DOgX0DthTX7IacHA1fzr28CpisJBBGDK6Lz6SxCk8
upegocjs1yTMnPRtjDn9DK1WbFXEopsVcc2kSGeX2HTHlFJMApiAcrvXkK91O5vIioj9knewJ1As
eUGHfVIrOz+a5DnqbrlKWniO+egoJFZxalM2BxGHLfu+7IuXyTHJxizBrnJgTajhV8Jn4KZSllu9
xFe9UU+sLbx+Nh6AVB1zlrVcUihv5ZJFfOGSufXU8ms0fpe8ara5nN6KJL9vHPWAmFThNy58pxZg
aJSuZG39SkF7hN8mWRxeolSeQBzuapyfVEoZfhjCdvVVuWnE1Z5JGPkQ7WQ/ga255rTPTRsYTBii
+WtGj2f7bptc+zWnmxZEZBp7/hy1ZCFjGoLgT3kzz+spsBL0/XTAJrmm7Ef8xfS+M3M3tsNwrCNx
khRskBCspPak3o7rubMkhL93ZO8x6+FjWPJ3hVMkl0BV3xHLPrah8mpK+SczFERxVHtGxnJbe662
o0paKuG99ayoPRvrgZWfKbiXhk0U+HmCs5Ey5sj2UzgD3JOCH140/iLWpGzjuFXNtE1fadpz+IXA
XHnip2l9YKNQIsrgnoTv9BzHBLJNgFwlktLXfLQq6lDYs2qqyiAVEMGkq8gha6C8YDnlqcv4kNx3
diwWXpOE/vcJ7gu3CGi3xNDFELDvmCHxhzvYpwJAjKBwRZ+TY2Gdrvsw+HlMCtHG4DecaJAhfCge
xyo+sk57yyrlbC/2XVz1j06pP1Q52UADU+bGXhtLi2fl1Utv6WQF0ycZF9SySyqEHIUlH0Fti0Av
Nl+igY9qtcWGzNlGVru4tAGfmt8m9ZyaTEM/ayihEt78qXleUvPLUXvdVbUm9wKqEfaJDsp3w0yM
R7/94dRoRwxtdO1mNhlfYsLJqouoIyhqkAhUeuQN/tYw6698CLmtTrzcFNkpsIcXQoebdAKVVwid
AV9Xxe6kiXuEBIcJQaaOEx3U/OCDgU3dvDJ9BTdI1yg7R4M0mjTh6ziPvyAb/kZqyhs2R+XQJc/I
wopN1Sc5g7/uOZgxcQCwa1LtRv2uMmZwN0319fOzTzi+6IR+sCP7qmwSWMuogeQrjBvvVFcdTJun
Iub6dOFHGWJxych/sB54Enbw6XC+HHV5n8UqXAzkRxyzCdlRaaf4zw2aj9xUv+eQu29tYKWlUh97
a0yR7vXHKcBFZonCLSLqQkqMkwBfCfNTfjE6mQ2Og/5Y+YneRlvALd48cLYnR/+1wMPmJ7J4OmzM
mN7EH7pLAhZRfDWxoPX5mwN1YktN7KJSMHTE8JjZVAi6mDuTuJuqKvRq+rhJ1fNuksUDJALOEMno
dQxUUoWqUpOf1MaAAYAA26znmGKI/gZZiZE0n2sgJRU/m4PfnWPcYjN3wAHFryXSka3eAPNrLXsf
klC1+kU7Gkvlw6H1OA886nTeNoXTcb5qIapHH2NUXDpy+dtE0wX8QwVWA+GTYI7Bd3XTp2MC2G0K
hz/HCQhjzL3PtVM4iiKZvnPAPduw84Xo70cAA6Bes/ckFIJFI6WWOFLIQQFebeGXbEeH7GNpT57U
o2zLZZNj4Uog7jVV7kbd2Gqt2HZtqu8mRBjFoFH+BQDRlSGl74lPhYCIaWzZvMD1tt3VofVozt33
jOHeyyr6HorXQfKLeiH80RscPjlz3cbYE8aXVM+gcGXmqzGkb6KnRo7+SOGDnwDm0sZnw+altULJ
xgJL70xCyuCVG9gQUeE36AfFYvS7wLipdBCdydTpUOqDR0hWXwNVysEqpte+k89mOdyMwNSvQ7uO
uMu5RpYIpl/rVylvhDKssxd5Y2oMkus0G11/KjLegFErrEPTJfMjcTu2kmQdhEJCBEPC4KTambEj
MbqyGA9mTC5TD63DYupy13NS3DDNIewzPHEaTveWLj/UIMHWjurLHyEDeRWLQrfr05sj2tqFpYH8
iV6xt1jwInR64JESk+exR4/Lv8byN4I6EMgDsLv6gRTSa5nHT2IerZc5Du+EI4IXSJrsYNjmK6Sn
Hp2g2iv62J6KBe00gxqOcLcQZhSiBG7nKJa4JwtlhQf8XoZ7w1xgUmQG7Mna+O6iHNGNoYS7Ma2v
RKV+F30NRz4cvwllaLsF6e+G4ytQJGIO3jD3TxnW3MU6J04iqPwkZB1yOOHyMbpoSJiCcgrvHNS8
oMZH3hwRilc0L7dagmrqE6BQISqxrdFQv+ZqUbBLWLKtMVksPwsiqpHyNUAJ2Ay1/lsgN3nuVFLL
VZNeMi2E49/oFFyTxrpv4q+fb0LzY1FSatxpRFmNKKBiO+2tkWfTMRsmoBEsUjPIyVMp0cPIJNFM
sGwUqnpvJtPBXNpuC/sMjRO4Jk8ZqPT3fBK3eVOdDIXJCfx6dR/EEy6Spfgl6zl1kyhUL3itECSZ
x3Yce0p2+bzXBAmr/IoD0GFchV22rrj5Rj0dbo4EbLX6nW01xMVzNeaaJ6VbtoXltyBa2GuSctQ7
5T5oTaB8M1nO3ED/9/PPum7ww8Bur0rDBEmakndxY8p77WfFP5Kz66vW8CeruZ/snCQZGeWHHGi9
OmrYCVI92FdcBBHkRONtLPZ1oFl3zeRoXtyVtlcxl7oDqjJvjSzndRJX6h1AkpTy3v1Eff5UkGf4
+e7nC9Mq9niCt0RprsaAfBF7bKjWPcnMxJ/yktHs+u3PP5tEs9YdDDSLLVmtoqsfbMWoH7Laujp8
Wl8AUQGPiykWstw69kpJHMp4ryX/hQloCXLE+R1ZZYrmBZcSmB3jdiH9f+IA9NthawYp5q4MZmdb
F8yErVb95g4J8HcZ4edTpeftFfjxyBFSdEK9T8ziHsITtzCUiJvi27ILZW/koJ0UK2HGMcXlPsfc
E6YtlazLTM93b0UtQ0bqCDuVj9K9YyfGenpwddA/60GJoYYqnb1VziD6WDbGMb8PfUHiBPxw10Tm
PplzWH2IHhB5WuGA4MUsOy+RJILbRuGjhcMD5cSLFcYfuQjZd9Z5cqClNZzryARmi5aa98FRdpzG
B+uF3wYeIQI7kW0AirKBrrw6xXzkI8i1qjB6Q0FS+3XBzeDnW17tzYZr4ndTjA1Dl6y6SxENnUWp
b3tVAbWiBOAA0mXZpzkh+l2P1nKn2VyBtBR/KCvPejPlWm17PBXM62RjYUf15Ocw9nr42ganmxHr
gcnAcHKSxc8sRMBOF0leqQ4zkJgqp9Mof6xSTw6LLYtLIG1vIRXHSdqce5D4pvmctZyFZQpWf2mG
G3iQ/m9f2O2S5GeanCZS3QYN8yOX+2XllkXxVtMtJR9qQihABMxrns/wiqQNfRBe17Fte2VQKxfs
VT5obxiD+jj64GjJ5PakUu01zdhHWeRXoX7AqDnzvKrI6MFt2JhAZLCAzK80Re7YK0CXj6LmUjcU
L+RgQ7MxeDwA8rnOqGjBfWzCVB9/LTX3mj6B3MOADe5aG/ev89qpKEM58ZjiHp6r4T5hN+Jmmf1o
KMNBZnZxqTH3PVgSgFpNJNX7n+Xkf2056ejyP1tO7uPfv7J/ptbS71p/zD92k/IvxxEG/0gaiLJ/
dp1/3006zl94ymmDsRbkf6co9o86mvoX/1RAKSSNDWhW/Ae0VnX+slj1g7IVf0fa/nc2k47x/7XR
NEO3HYaeiCWlI9X/ZzHJkSFsCoWPIFXatU8sbT9xH9mo+vCQjMF7EKO6Rlwet+m7g786RHfEEMDK
S29A7EF7xw9TdVtJvH0B+IIO2pXJ6oTmCNQVlQW/rYXeKBo3ry2/G6VnRoMvAXe3dJXDhMEM78CF
LFRoFN5QPxH/JepkAolmwkneP6p0bzSJV5TJNsfwrvHMDTrVsyOQSTwarGHiDQkzgYPTpD+12iPb
/X2q+KyCN4K7HZkHqEbtM8kbrpM4jdiFQu7gzMBkyJUB0915sgk9cwDpeqbTZL5e9MXc815vHlkk
9u6Sq4htk/Yius9myIHWzkV+yxyKbbb8FDXl2XmZbu2oPHTRmGzVmTZHwq7TnNhgqTFLw0B8FlzO
mbmf8rJCiMsHYGmGz1Qzqq1hwPXBSlVtbYJ0hzA263f9NXRGSOnYYNhoVEjttg4cz3dHp6tDAJGL
EY+luR0uc0d5vEyHi95n6Rb4I1GuISjeq2K4V6XUAIpDo4zt/NhYxUOcLtNn3Zr3osNJKBT5RMWg
u7GVtbaa7JV1rtHd1Ka40Eyr96maJHC6uWUThpzW3j2CEaXjueq8J45ifcQJe5K2Mbe0vexTRSjy
NMbcpIohGLf4dKp92E8Jjldj4jI6OR5so2g/F9WjLKDrWQRWTzF8tkfQRaWv692wBiyM90F7jupl
32UNCPZIS3dLKvIbCsqIRdMJ3aDJ41Mbd8wBaW8rMI1CqIh6iYXcQynHNk7bBz/OsbUJtKjq12Az
FEhoyT2UjB+9Zq4PgPrhxSGmtKrqLZ+rVy1xaPZRunmKJEQauY4FEAE+EHJ81mcEl0YYjkT3oOTA
Z7NeeDV6zQIjTpI73WRwdQ/8EU8XpSMnhwJF0fOHqHZwI4pVNWePzL1SUz07Vme4WWi8R0vKHWbW
6XMZi7NNDPul0dT0T87Yme3FctdKia3a0cezVnTdZxgOvK2KenkFNwAdJdCKx16C/XJI7945pNP9
qlHXSoiyl7hQjgJv1T6kl0mwhSGQmWlHqx6Wx0EsjNhzp3/XBMrJ3F4eyrL7E0eI6FVb8vodzewl
UmDhRXZt3pu9qTGzI8vdODge6fmsTs4k3CH2dg4AotmRolBw+T+2HNoiah5o5m3nkl9EGbTHEXzT
sajAFi2iGXhm1rObx6BDKm+g3/3RNeFdY6odVrqmPEgH5QqVRXmkzlFv1NekhnRWGVkEAqJr8RRF
02GILPXQxmzNhdpbv+sXQymvamBG57GLCWeLjvXY+kXrViFBB/zGVsVThQxpwyW3uHCHs5BDjPV2
cNacfxRNx3zSggfH/I06w6eUOoIo635nnAi3bGK431V6cGglNqayMqfzXCnzxrKy8akguxSpK1NE
TPa2C6W+E0FMTJnPMSj0ucVRWrU2JDQLP1PJz9lcNrd5awK2yXBsZ119LcdRO0TclY8MyJKtjZeM
kZ49gVpcpnMvptKL2FQyAUVEzKEDWR2nO7AO1dfQLa03McDezllAWxc9Hdyne0oQxmaMWtTXAATQ
sNQYCewJslxHDHQjOLG62FdvZVTbNKhwEGpKRVlRidPnclh0CB2MBEuoHPuBP7pU2r7CTz+2/VfP
X/UsVLRjGoNaAgkbtVbfxchKxBiqnU2Pte45t8OPGr0qV72h571t3cq2b3bjEPqOoqAZrfKtaVYv
I36oeKLeG2yXKnvMS8J7+hvq2oO0+PMuyj3O2N8VHqFNZBpU+fPsRT/RjbklqMWtJI/YxFPxNGNh
AXygt9cRhLxpHZO8xclwScawAg0Vk16oHixugeA07EezYhgEn13z9al+UopEHMEGjxtZJvG5rfvk
bkH/u+n7fC8wqVx1So67IZkJLRT2gE7GyL2szm5wnYajUgGlII8Nu9ieQ28utOpF1rymZdMvvzrs
S9MQHcFxW0cFiaEbBqQOpwUh0zxMmI0ZEkc474Ct9ZCtpuHQh+JaQHBYNJ3TrxbsZK9VnwQ3tj/F
hyV7rrmf3c9yWcjisfuzNCN5TzVl2ykOGAWpNnes19q7JdNAX5v8QTEsZ5e9VsB/vlR/64VrVMSN
tGZhC72sVkubEDxF8nmtlLe5/KztkbEFeSTenlx9wpwKur2W0X9iGtpPQb2EJ1NzzDha6EgYWgYV
D8+selSN7kEG+niZqNxw8iY3l60JOmfN0gVrqo64tnZLGazka+JuJnoXhuXsiTWNNxDL69d83rAm
9fI1s6ev6b1ozfENa6Jviex0de6C/pmgBukCjXnG5GqhVPyEvRMzoRpc1VJSMXW6lk+T9W/zIV1O
ZTwd2xJ3SsFvTzzpkSt688JRneylyH6LBq/8QAOLOFWXKzgu6umxt3m39mw0WIbtl9o8Wmn4Oavm
vo5/zXA1DtUsziy6mNLzanJVWhkAZVkd6vXXwgwMMeywIzZT3Tm6diGd1ni8QX63ybqyiM3xwuT9
obGmO65HPo1VB74X2s+YbkfUQ27hOSDbJ4PcBOCUAYIhJ6ycjZa11NkW8thpycSla/r3cqKzXLVT
tFvs6Y+RzCduuX5T9u9hVLHHt8XNQtO6UcDHhaFPxpjeJsNCrUiQmkg2s1FxM5aBE8Nc7K1UfYY7
NbqThdRTaeq3NBkY3TYbbMc7w7EfssX5BTY/3aR9/qpQI0/12K3biSB/nnONL3/ZehQy2HBOlGP5
bQPJuizZRetDPJazvkscsbFroe6QqOIGAg9ExHTd6Kl6GXkBJoNdE0b3ig4+QEbQowjSfivzTPEy
1j/MjONlTctcTNYJu7PkTQjVupI6aOOZFCs+rNbtTIXPM+eToeB5oeLoDesEe72+M6OeQGItkWdU
kpj2cuC9RZYOFJEm85ci058KR0fzzKKRc1yxX9ob6sfsZETdr0w8K5faMIkECdpmUYTibW61byOb
LuWkPVYzOABhgtnPpl9KFJ4tSuAjagU40etkIuOc0SkKf0LO08BinhMAfm6WoJ2MEMCqXjgku1bB
8kmXz1fH7JItncQFNW7yseq2TSjPGlYzLTcyN9RLZw/lTnVrTC71HL3aBKJ3TdAzMFPaD9Z8d5kz
fwMv+jVrXexqenw/DYkfLvpHV+nEiksSdAxmWe9uEgAJMs+Ypoqek3Bk3qeFcnDmBDJZqCs8NZjV
9iFK05ips8kfTTipOzyfblbmb124PI8QQXE7tAdiXmKHsh5YneVndYuzyimA3wap16r1lxowO6u1
QNnZXBvSsPnsEbq7mFg+Lf4bCBByYoqfGkN03qCP+5KSLOrt7jGtov4ghRo9WzyP4GyND6QBo+dE
8CgfO/uaCpNnbYwgaFFBFYc5+GL6SvX551uwPSUvFo4yP/8MRiT5s0Ca8Z7LXOJpA1HjOe9eTUr5
J4MNlTvO3bzho0LupdGOD11aYqBRSCVH1auemh+0zRYWJnQRRaTTqtcYsXDGFy6wtPlWqYML519h
DmQFn1p7yqtj3+6Kpe9/a22F42HGeJQtVb13ppng/vqFSHXpjagUjkoI2TTrurdAKCOT0hLEpB3M
HyGNiqRVhjdcGqq/xECOxtBsL72NdTatjPzIFJaOloyAvvJ825YJ5GGOVNa1L9mjK+3kTjAtz7HK
nJHboL5j9rH407Dizpg/dJ2gMzLnKEigw/lj0VyVYHzXgZz4tQ5Hqo6tvYjOuqlVSJjxjHMmPTn1
d6LnJI7yU8GZwKukUT60gNDAd5RnLdSU+/HXzE6tUicNuriWHyqHWAYvyg0hmnJvOASv7Fhh01+D
fqRu7DVp366dvvXkZz3wqcrKvQ6s48Qdd69r3xmpwjuQg3soe5xEBis5pr1cdl1kLhA/1hX1hMcW
MVEtGogRs3xJHDYxiZkXPHlHjeIlMI1g9T4QJdiSquPjxBrNI34k53Fqqsdg7nGRDuqtXMyI6wEy
TjMQ1VbqXYtbCFqAYtnNPqLsfQJrkW9bRIRZUvQ+hBprT17tdxUsxM4ZuQJ6Ho4TcS/ap3BJ+Tfv
c53xPJPhDE9iVvEf3eQJncNprRLIJ7ZSMKgDBOaSoTgIqISrpkImojXwNmaK3FM7ezPkzEy5JWNk
aSQnE70QB8whfHhH5R0eJdJzYLIoRxVC1X1+xHfIg48SFCRBIiYk4IiSTT7lchjDSrRd0/TNwhzN
HjJkE9y2LM47OY7OI2j1t6X+mOWExkVEzzGnDp9oFevymtgMTNNt6aTxnsX14Bc0RqT91hndLzGS
UGN5BPO3B9pe6xRqRf3MglYlvTRjqJqNFGpBnJ0jeIQcL1yNo6QfLJ29BU0wuSiG1yD3Fp7M4/9M
vP4rEy/mUcZ/Gse/9t9D+b/O3//6L8U/YZj+9uP+MfWy/zI0B8ySpCLLn+c/yZrUv7hT8r8a7A01
hk//MfeSf2FhZg+lGcKAuLROo/6eyNf0v1TGYapjCUaY/Frmf2fupRJQJHFfItUsi8Pv//O/TRUv
i+A4amqm4K+fysD/ncgnyolvDor1IV4ZAaiE9aNcuQEWAIFGHRQv4DMAxgBfxp5uNEA1gV+JZPFu
AUOQ/wAJkpVN0DkPEwf3k7pSC/gQ3NnExK4VdKWr2kWfVgrxjNxbrqLwDKBn0FtF6xmk3SuPZOOx
XJWfHGlD6bRHRgjxLR7nks/jKPrdRF6Zj8NXWq19olUiWq460Y5dziES5Mo70i4Pw/pF8BEPL9h3
GFnAdnwOeTdx53ojYALAGnEps/Tp/udmna9aU8BRJAo7fKc/X4iSXOiwdQ+0SvWjlQyVt2gcrBO7
fDRKhmymVVncDMvmmY9KuZ+X2nF/vjUisEmjOa/wgHHf6cm06yY+HmVuTi5Z/vAWlSBzRAOpWB2w
uBr68CHbWm7nMcJ9I+IcKujdQkfPHcml3P18GQxYuAKY5tZuuIY7QvIZqS6I5sUwu0PMJKVVanqe
5SCvNKbBwuiN5MiQeoa+CAYrts4H1LAcl6Q34Iw4Z+DtWGzL+VPHatuvettYIrpN1y/ZKr9VVzWf
SvDJarvq2dSi6ElRn7OZG1rE7a1dkOiSxAEPOSDWDVbFLtsMiKKrx28xSJipmHg7iZLXCkd7n647
8rg6jqu2N6sQ+NbAvDZsR0LEvrpFUYE6mmLETAbGoir2gdDgqVOauEME/aezLRjhBafQKer/FLrK
IrwEFVQZMaHPBOVXpZjXoMDvbRTssgulJs3Uh2BiAJcq9mo15tkvunB+Gsw/nI7hcq0y4yFAaxyt
guOJqBeAJ5THkytWBbKxypDRPqyOq773EwcHbxnl3b1Ft5u5LixsZmzZvWWTUOhan9e//dSt2uVk
FTCbDSpm2tXGDlLDVi8atoCj5g+9tG9qYRCaLtvhLIzceMrTBnRRUTX7n29hUlnEvYmlLqny0hiP
1iqIzldVNHMdenvIo8cI2HIgTLrOsfohioA7LkaN0LIjX+9t3bOtEJL/qqRGKfDkoLV1g+RQNiHs
GdEmd2JyMIisfvDRhgEVjpYXrLprx2RmkprdgbslNjU4r3u9ZKJFioQtn9v3UwbPJnvn3/PBkJac
IM9BgYpzrfTcpxnBqHGwXpO5wc7M9IIPIXckeUfkxCTojrJblci7M+ZGgmPrgb4w+RwM3wLq6cUZ
kH5zkD0aHRpwFR+4beIJT1ZFuLXKwn++xQ/UXJRW+QRU2WXFZU1zv2WE5b0Bjc+Vjk69JQVvumJb
HjHjviw0L+/aVVbOyKFmRksCjy2EvbVxmmN8jl1ba7RdjYNFQM7swApwHcLvncUjr47Wc3CkZ6ss
PcOaHmlIiDkaA0IAOxHBfglSssck5GK2VSPbdwwttTJ6SansYa9onorhrRrI4dZRQrGZMJZdpewY
gaRpoc2vYs27ynA4VDStF5J6Y2Zr/zYnv8tgajRa+6mmaDayenzLIDei1oI5iUneml7yVSxvcbLn
vhiziND3eZNfaoWVMifTdogoTa16ekd2HzDAoVwZD1Y7wLxFZN9gtIc5TFd9HB+nxXiuBEnbidGy
Nqc7HKd+TVTjcYrBsne6rn3UantdEimQMYlLWNk7/rJeeazg+YyG+iAbe69qWg6Dp2KdHobm55CL
LVA+520c+mQ3UV48knxJH0btvZmm75gg6eeyWI9tH5XP9aLE+6ZS2KK2pfk8O+E9Uz/zrofJta5N
SGeSorgPalU9pkYhtpVQ84/JIGml6+pnN5AcC2vMKiUXG69MW+fCK9ZwlcJePvmod/OBW2+uFoWP
WBejfM+cFuDAH6PUzkDDmi1wgt9GO9fHpqEbHDZ0W6yqqSBGpzkgsDxPQCnw5KaibOVbMaAEtVR1
PBrrF+7R4zHpAv4uisge/Xyfy6J3U57GrsWSeHaNMVwzXVrObwvL7+gX72x116fFdPz5Mv773/18
a1DF9JrQ/uBwn/u5Me3twmiPHM2XyzKF4lIEbrZmLawon3b1EqrXtMmBR6O2EPP0KiUaIUIEl6hP
m9kbnRzouyneEXYbDw3Ipa2uKdJPDIq10q64kOs8OHJTlq920T2NFu1qqB3s2Ith33UzQ4J5IGSl
z/KpsLkid+pykn1ZfatDfKv0NH9LWB57pm4CuclSLkJKRnhkngfIW9gXgtKm35x/522Z7OjBr8+2
5Y8SNKykeSzxFg+OY/uBVtoPHBZjPxVdDufG0ZKxsktM4C3BUG/yvnvrtZ5JtFO/27XDoWCmAj28
tsX8Jqb8Ph7wd0NSaSzu8Dovq4759wh8rCJlMPJKjvrH2Zi6i7F+s2RNe7VJ2ll6dE1zkI+8bbzC
wuoXKrJD+DoGnrrGPO2gSU7GHJ2Eo77XUNLPfKLmN4RZ1J9KU/mlVPZzk5fF0+D0w6HQ4os9GIZb
MOmEmmhnF5ISG8AwMrbMa1ctHIhSWn2Zahy4NzyNoAp2aSif5rRYzrwcgL6tZAc+KalB6WLXtA55
XOuW2Pa0SyyiUFTbyd5ZdeVrtnX9+beTgYfaPDSWGzJFgjAgG1+8tBGIa06APKnBt+EZZE4+du1e
quibl1GSI9aWJyGJiUaBdQ2C4RanongakSaHwloRjwqDc4lIB9oXPT6bSISYQIeoyBmN4E8m9XRX
Vvqn2WQVVxSz2o2Nser/kuZIkKH+25d4/TYx+jt1Kq6ZEn6pPDlZXvEHUI/yDxf94ZaFFhUR+pyF
1LXt1I8LgNwg2tD/iGjj5fmuJhgtjODMCgXXOTEdmAFAMU0yUy5J6Udr4OUdFcvsm9lHIcD8MFuW
iVcssc+5cYaf19zhYv+QxfIwq0pOpJaweZMC43aICKm822a2VTXLXXKrg2dly2Oa0WIiN7Nh6wnh
HUBvRvkwqou3Qa0fIvgPJ94Ehx54GLlK4xzWyibIpwdnnt4AOnzaRj6iaQ+/ioacYjC4cVCcoqi+
ibL7N/bOZDdyZcuyv/JQcyZIGo00FpAT7xu5q1dIMSHUXfZ9z7+pYX1H/lgt0314eV8Bmcic50SI
ECIkl8udPLbP3mvzdQZg91N+67EfX9PfIk5LjQ7QfhSETbjZRC9yctszOg8we/D7MrgaqrfOeeNu
mqi2dsGAHpgkpXkDPpZt0XSe6rK8p6E9f/HJwi+LDzGLsrcurSlfW8z5Sg8KtUKNpJFrRkhCS85O
NQ2ZYFWSVWPFyxHfrr8TVnRKCoKLQ+tAsPBSsgJYOO/TIQwhDZT1IdZ/rbDE7E3PNkHsNOdlTGhV
G3eGLYZL4s9HDLDZMaz99KZx8uym8drXYJLZnrqi9kiF656nJ7sJ3BzVgRnmLDIfBFf+HmdqODtj
c52HOb77+eCnobtyDPW6hHh4FquzaWzDVN9zj9zF+C8zDMA3if4QLlSauEMY7Bp7Mbnd+8OvhK5l
fDNUxIR+RHNBcjNVzYfsk4iZbszuaj0dQeKv3hIjp4tvyAO2e0nyFnOdACFRCNHsu4CBtx5Yijoj
CTewAXSEb6lL6h66vn6vIMVtguGCd7TYTd1K9MyHvNCMLRWJcpWGA0WAAJeE7aBZh7AZnboe1jlr
OtqCrPvYYwcAEwDMk0s4hoNaew3JMe6HTno3S9j3Bzzy7CF6tE9XkSQqI5muw0weZ6AeoRfk+3FJ
dPK4TE7KpDM+Bd/g5+neYSN7F0QIUW46giWcBXJr7ForP1De7z4y7+w5pLjdaM9zPcLN7nXdd8Sh
jjvs61T6dHIY4MCa5H3GPPmacpZbj+6k7lMrHXZezWBiKrASUe8+9DiPepa+Dwm3nKOr8hb6PUEe
NmCvmBt3Re11H9VLCJYRdW3hmgCq+jpbETEZp88/TPg+czeuZNr79JsV4irEcoE2gi2QYM7V0t7i
WVznZrbOU+LszbzW0Gy6Uh1RejtOfnkyGNcmMPNwS504j48RlU7bYSXQlg5O00V0QdiLdkpvo6wC
eIu2z2WECu6+LoatgwQchyhHLFIeqJsAftulzT5fpuVaZcVy/fnTmMQ0DJRhv4W4Nu+rlqb5vpfq
oQjMO9nEByxi0Qs4Oez5GyopszvD4fab92TSuPCrHaE1Y8tU1T5MghbIgRLXJiCkkoZUqaRm9mmB
PVyXEZtVo2CP11BxFYzRDUaLb5E17jYI0uVIKhB+F8+FuZBvXHRsa4oPOe3A21jVBDPpzuqWmcKs
Zey3rWrob8s6cqN8N7MZ18J6iaYS1D0yWkPiAv7LC/Ui/QonPdb0BI28KbIDgzW3lsF7rCaFqMf/
HqgXwYbRrsoMBKFfJVuC3Ocg9h6ssPNJdY77vJ6OjGzBBXbqV+SMt63M3vscUlCGmfuUq5oRvaaD
mLtXsANmsTen5uJn+UeYd+yf6hG0bCYvBdeUVV6luGP4saFhgIBuO39FqBcredNlu76r27ULvWgN
MGVXjVl5mzm44qbojj6l6U5NMGNVpgHSBpa7ZljqXTMVKAJtF56HnkEtCqN2W9XhuPFzHS0WXXX+
kXV//mRE8LF6p340jcjE7Rrd0oPK5CwlppGUXY9r2DfuWIkbSkPX9dL1W0qFoXgN6TPMbsI4DjYF
YxjHtWfx+YYwNMEv76lPVIoFYraOlpP6zDA8W5hadn0wpyc/4OqTdkW4hbmEpaiBvWa0ebIf9UtL
xWgEvl88FuidtUZHlfpDbSZr4iXGsbDC+dIxv2zAjJSngWUqX6u+1NEQbOowU7/Aw957ZlR894FP
r5bdvsVd0WAT0QHRdjjlPv4X7u/uLhKIwCIaa8zNAxOge66hOnxxCQtXjNoYY73sQRLHFRUsh3YY
8z0U6vLXIs1j7H7WeUQa23Qfe9GMvzg0q7QAuZuh6Vp13nEfVcWuxzLwBCyQBIvwuu82es8cq7pr
OKtw2bBYR1dlcKBPYr5b6HzlVz0kH35PPU3PFdYuRueuynHdL2KObnlg+ZqTHS5H6ivWfRXPv4Wb
kLoQqD9ibi9dVm3qJOl3QUIJiKcdDdg2s23XqU8H49hGTMxyy+z6mLQj4tSsFFMqLnbsIefj1HAJ
7yN3vFpm+TAEE1+ing9Valanqc3q0zJpcAUeOKSzYTWWvb0bTK/fZhTA3HdK3EW263ICXdptuYDT
nGkROxpmlMIODg6yTGa6+2wDvxO4gNCuQDpXSO8VcOGeN/V9aiThbREz8XZ+e//np+gevw54VgaU
M58rAINV9dhKT+DmJJeyyHR4Ux2xkLlJxE1JveSTbVlHz86OylT2Uw32CCNVj4Ernd6c1KqfRZz9
pmw7/Wqt7uo60x8L68VnhYNrIKdjF3V9Erwrb4ypYj1o249c05nchD+S0TXcdZ11zbMNmskr3fQ+
AlVZ9N7aztPficQb79BxNYAixAeBmlFDhpyiczwl8dmY3AgahD4Ed5G51hUG9QAtPe5N0j8xyAdV
qXhDgzy13FW9l8FMOxDFtrRcs77Jnf6hGbBhhDGqfWtU90G8jE9kWFal7RaH9pBNOZNwh1WqdRzo
66VX3/mjt6tcKtohWzWc5RyOznnV7fn9HkTafWRLc+TqAB+YVB5oX7VPVPYQ036TOwbLQLLOK19i
CGSxC1hV1KdJ9hXhcvoXC3PBiOIX2PbIF8GkEJuMOO8GsdalCnlmfWq0NNO3GcvmsNYK0iVlfg+s
Zrq3TU0c94v7uQ8OFFbTdtZ57W2YeDDggvK0uBP2ri5DnCrTI7vUeeNh2pN0bcWNH1AetevktJwi
XTbXZNleGTMhz6J5RVfgJ7W31UQZlwrT94GlneyBTOcFnnVeMxAxqFbeTrP7yvA73doDBW3KS6CQ
5rbaziyZwT18DIPuumqH9kD/Gr8mQCTlhHFsDIm7dVA0mqLeqyoDR9ZNB6+KyWaLPnp08GNwkWHE
phI+WafCUXtRtwDJekXeDD3UPLbK14S85aho/jq3r/FoxPsJ0iRDS61pqJI7pauQfOypNw9NiT5a
i35fBKyIrLQ7NIt8bc1OvLQBvhEaSKZ+eQSZLnf0u+iWABSaTMby3k2KC87Dmezn4u+5I3Z0+Znn
FMD1hU4Nok2BR4iFygASpYYDG8R9K3vP2HWqyy6F6wgIujxZRdG/eZxC9342khHSf1XmcIwzdztN
s7oMGV6EGaWvn2Jad/M42A9mbq97HBmYINNbgILdNh72dtjMr2EWrBuv/gNMNzokignqcQh23vO+
LTAr1B3FhCz3YWvB1tEfrKZ9W5plZMG9ZOduprZNciA90+ONx+7nk/PPHykPCbaOhsZ6OKe2bBGr
s6+RsraGy7YaMzvAm000eLaJQNAO45tE6Dym1uLeLTa0yHABWLtArlU/CFsNs+09sLY2fFuMJz5V
7yBvE9i3pNt1rls7yIGPBlsM8r95aTkny5PiLx/+w88RFSoguOjAr0bzxhrSm9v0AALt9aH3dhrj
62ugr4EBNdOIXw0q21tQfxeN/zUbQMBpBxJYdcCBJ40JHiqAwbylygcJQ7iGJZz+UIVrTRn+8wPM
4cUzhxd9u+Bk0F5suMSOBhQ3GlVsamixo/HFAo7xoIHG4w/beNaY4xGWRzQBPobmju8fFHIMCcWl
VOwaqJGoczcSYWsrSe8K9gilccoE2XEvYchD++Lm0Axgl60htJFXQvskqpjyQpGSgfEANZOgsq6d
hjfHDhjnQgOdO412Hjwgz44E92xr8HPv3VvwAc+25kL/fGhDGHz/s0P8r+wQ8X65rvxPffOXf/u/
U/z5T0yvf/yvf98hSppXLGnbtuV6vguf6x9UL/NfHD4DjsYBR4l9/t93iCboLppQyC5bLPlsxXrx
7ztEgF9CSu7QOPQ9z5Sm+u/sEJXmg/3TCtG1BcEuT/m2T3ek1NSxv64QS4PmTphO4VFSsYgnAiq3
F3459j6Wsx6Du9++wFhKEk0nYKBeRKwBQdbdIuXfLyM6TsAOodCkDDobFuAoWDzrvPpaROcduOtI
13wLoHiaxnm2WTQh/3MYMezvyFgOMs9pDx8EGWbX2+YUSBlGyxoeiEd6zUF6oJofpqqKHhs8Uave
gyRQFx0xP9TMpqIsClQsIBCq1P2IQbeifrOecqCIvtq3vg1iJ+K2mTfGiXdhtG4Bj4S5sve4xHay
hz7ispBfzb0AVB1ntMV5Y3AfhASxp5y1TuoM2dO84Bv1NO1Egj3xNP+Ecqk3Q1UH/4eMohkptSw/
W7h7N8vS3jZOl90bad1SWzx4bFCAumRw4QewK0rzV0JNYvHUbWsOFyJJFsR44V9HJI7VMHA3t7ya
HaKpcCBF5Q07B4BAPjN4tBiKDKQ41pH1Gi1l/pJQWNeGhHIROaptLlCrLUgcB0id9jr27iZNl6EN
ZWdo3syiyTMtWR5mTwwtkznsZs2nSQHVjJjybgzYwBvubm+BptkQPx+2WblD6BA72AQFWEkqjxe4
tyvTrK6p5uLwyCv0dlg5lJkE60HzcxJN0ok0UwdNCuiT5uw4+vg7x/Wwae1muI4e2B/b2jeKIj/p
U3Q4mv49zvLkwghwy5U0ug9KE2wBFg3K6TmeYvemty/vw9uuXO6skRZWewRb6whTHQCCZLuuEaha
o3njgEzdLhRfY1MS8dar+Ca5PxwGsDMXix7GKs4/eXwLTLl63iQkGXdkXuFvqSY7tHHS3bqifDMA
4q0NwhEolsgtbZnTbVBm23niFEGLGZONm1jbBPvJLiNFuSXFnu4G4m5bfgjMTJSzHgDHNLdeAGy4
n8MHFJQEoAIWKX8ZNQBdrVrwTnjtBntbSuTuHESZQTVFlSfZIydZojR37hhQ01ZFO3Zhzp2THJqk
+TBwDN06lHIenTCmEW1wA8SUNDtOPTw8fNIO75qNiVFv7clUcLIonrE0pCu3Ly8cYuYWo3Pp+IfS
WvJNI61PFQwnTHjdvhHWr6rJyq2JW+DoeeSOPR/mblSbTODQd01/NK/ggvGQETeQfUZuNECRsJX6
sGZJJ40E05dzsDvUqIjkUJpdW98NXYZpahp2AFneF982d6AF1g1E7lU7BcXRXbDcZqT/HXwCXuvz
pHuFt40JmFOYOaIouPKrKYeDVJwF4sxcjrPfbEbM9L8qL8pvACycOcr/QQOFdRPFTbAF3QehNuNS
VKnBe0htVh9RysHQnQGxdJMXA8ZzgKpE9FbiJr+4ZZu8+VjU5twGBIbIPoTesWUZf4P+vDY7Gxf0
nB8HaA4oCtBIKHmUX16rPddP4hb7N3Kw/7LQOA10ezNhCp26j+Qa8o99WULdCvAJM9gdwdQjKcz7
Ll4mKo6y4FTWG2kl7iVRd0EN6scw1YkhPdyUFEVsGu23Mrpwk/SE+QlnBgcjw52bkco5dO4sD8tg
/BGFxVfrJRkCxgDtpg+6fRr65drB/HumRVGsW4sYwiBLrtwh1DGzNC6Oin4VTl5dlsr39nKG9pWl
GWSHK9NYfutG0A8a17qZ83OaCOz3mmdUTxnjEGF7P0wHhvIUNioB9y28K4AFpPV3xji8xVOfPcow
YdKty3cShB9yZMmXpxFu36k+2BhRCEuZQM/S+Sy8chPIirB5a3REkN4MvtgNOdPqZnQfCxBnF1FY
xZ8f8HjDn/JRzqNR3HWm4Z5QdNw1xatyXS0IyKp5jtmi36oZ8oMhxdFPsMJ6oU9Scmj5xaT1GavE
h5cIte888yQcuAphUaHUQCdk6IRI4gUhvvMOrk9e2zYJsuS97+evWkbqjBRCaKc6BVmcX1Jy8ZzG
q3Y7WcPXPPRbqmLcHV6yYYWmJc/siBHqpwhRbjYfQ/avsR+HR5iXL44V8FJb4HSktWJ9Y2APcX2s
O05v3kQctXkXHAR9hPyFruyor278CG9jk2ELwV6m6TlrDsQ0GmBAI0Auzrb2pHk/7jRsaj12Ne6z
6rUEP4eLrdJ+NtoWt3GNw23WXrdEu94k9rdF++DMGkJD+FpofxyuwE2nHXPI+XjnMNFpr3o3Swbu
aXkPsNkNzTnVrjsvaWjOiqo1eafvUjvzvOI0m9F8wvz+u7Ht4jZySE53mn7bQYMy4rrBO1Tj9RvM
1167/5T2Abqc9lSs5IGHy8Jb2yOknTV0tMinJaLmwdKeQhz6UJPT1t72Efo9pm3/vnP88mQJJ79t
rG44DVgUob0YZ1BcX0K7F3PtY+wwNIYxzsZYexxDD7djpX2PSjsg3R8vpJ1ik8fg/BAbiUW0hLMv
9b9u2vmPJXnbUxUqTMycggMrL05+VLBeoOZmQxQsP7Ot8akckC+xHRq3pVuZK9vRhv1xHxFewsdp
LmRspuQ0xzaVIaYBvttubpPi22KqPFi95Z7EgtkW6eJBLuBUOMO3CNbtZtROUl97SqV2l85jUBy4
EcbgYpJVi4H9mPk11giLODoHNfhQxZiTqvEaOIVd+YBDZOZ6woMUxXZyv4tcifOA5dXR3leLBFKN
F7YR9A1od2xojG88Vdc5jdS+0g7aXntpLe2qndFn6KNe9rZ23Cb8UnQBFbsbcHxIPDxC7dCttFeX
qHOyjWI2HLBAkyN8reKEYXgCjRKTYuRXBCkHd2SqXcARdmBf+4KjGIewob3CSruGwwiitfYRd0Gv
80QV3mL9oQqi+uAOEewMbZjAxdF9BRntChgXzr52Ko/as1zzfBbaxSy1nznRzmZLe5xb7XYmIwlL
HgN0qZ3QPJxeO6Oprx0fLO2WnrRvWmoHtfvjpdauaoEDD9EHn3U3WBDTyw+Vm+MbBjIXzMVoHBPP
a16pke7cKLqVdWIfJBELLMmZSS+GbbOGMNNNknnUszl0E6W4TU/DUFH5aRV0DHYsGzEcTK8hZpA6
y+1v9IEVuytaGMJFb5KQlNNJRccRdApDZ9zvl8CNfkfTewD28DGa3YcptvpNJdCpA12kl1hMeqmf
lwinrPycMl2bfpDtjbFlnaDROV1HEYGVABixpvZsiV1TRUT6ggB3CXlOO7fNVb8sb17u/aoEc530
oJLIBft3M3cvlR/1T2MYvyfz4t/MY9dAVyvrI+88DsCY00DGJk8JnP01ra4xnqdcHLjSJK9gsSiG
HOznys9PfUkF4CIQlWEIglTranftzRM4TeBu65Gz/9asuTBQFrnjfSsObJ1gBi1teGuHxQUiOsAc
L3po3a+R0ZToTRyhWQSIZPBXtpVmwJuQxbCxFeCXUq8+11QxgaOq5W6hjMAiNEA+QDqPfRqcx97E
SBQFlFOwv9/jhJo3QdVBn53Jj7rNgxdJ7xqVMPOqIcZDFk/lugh54obMkOyExbh2XRZb8oc07DfY
rZNiEysTdXly7Z3Ra6BaRdtum9BhAj+NNToQKs+rcAo36t4S9zFEzW0MoB3FOhpX1PRI0eQnAzgH
v1e4dKEJSTEK8p4NyLg3uZsCzEVx7bv4GWTNxY48xOmU+oPKt7bhHP3BVn07mXhv4lk+lS5VZfXo
vHhtanOp3FWxTwpkSG8cfU9uht8xlr5LGCQPA8btUwUJzmi7+laG1Qdn3UMSjv59Npkt4SHQifTl
yC2XClKsQ+cfxzB6m8RC6GWBJaYQTI8jO1IqZKiXAinoaLagBWQQU8C4DcEOMpys2gTDWVxP44kX
QbLqeslAEKbFDXUXq5L3/2WsSrEONNWQlQHDtyYdWpp5aOk1WqE5iFij7N2k2Yi2AyWRrY3YJ5qc
aAQwFBNNU1Saq1hqwmJMdOnYAV0sgC9KIIwYPfy9toO5P3xGQI2VJjaGmt3Y8X9BAJIK0lxHfvJQ
cx4HTXxMNfsR4RwKJIrZ/yDX/0t9u46F9+xHyvqc/nf4XW7eu/e//fk/r+/597/+r0v8GZXvn//2
f4q/fX3/7fbzPa/+Sar5+xf4u1CDkfovyoz4Fxp2XfAFtkU91V9LdlFmaJvTR2jP/lN++YcyAyTB
QtBRnkA3ImHn/neUGduy/3/eunSlyQ2TYnUkIkQgjT34C29dLlNNmg0TCWQxsUqa5A7DiAmIDn1D
jMUq0LioadxJjY8y4UjVGijlz6ClFO6ctaPy1yWTvxjIMYA5IPVAX+EjA001blnJmXvZm9vZDskk
0hQPyAoPBlg395GBqt25E3N0rbFXtuz2tLAX67qBTV7CxppxM/QalpUP1nbEb2mzRt5J2wRgwDC5
GsYi4/PzJrR9d90GvP1puDTXdR8ek87FGSRcc8cI8hYqEW5Na7wvzX2A8LVN1fKtgDxz+opbEvtz
vSkacHgTJWMrTzPBNBzMRVPNNS5swNO35iJO/Z4sL1mY/g7tS6kRY16IxaxNikef/tIQMITUODJD
FdvGVXS28pw6HSfZ1kl/1TY2tMh372QVfc+GwG+q2XjYbraOkq8dJdrcLvJdpXy5GYYzupy7wme1
E4mO5cXqGBMiC4PqIa2AqjViPs70X2ISJf7vKDqQ0lvZmScpp0fYBOfGVpfeyOudwPQtGoW9ISBK
xvDWmM9uhurBi/DJsYmkaOobN8VNqjlwdL6GlCkmFV74hfwcQVDxRlLvuW7dBKHCgPgW3HMBAzAN
/muFL4HDnXIJT5ns2xz7swbxrH89O2QooLdq+Ix8dXA6DXxvbZgHstz5hU9Ra0C525B+xZDFVq7X
/2pj52hJDYm1yA7zelPwfV3IFS3GNYqRwbd1R8vM8rOyMZ2rxN7kBS4DOn/uOZl3j+QGbGDi9h37
FTrjugxvMYc6nn7MI3jtQ4L2zdhfLGSVUFv+Z7UTMX0lLHJ+peabo4rPruJVaHfehm7kH45faE1E
LzUzrxySl3EhtCkjDT9erJMcsfpayyV6yzqDOkKQWwXr9geOmWtqIOUTnm9S9bB+9tbn2JZfvm7S
KWEVlASDcUAR7/Sa+X6qZHyDXLW1MzLMFj7UoNpjGn9w/cVlmh6QFvCMK7of137JcjjzZqy+brmu
9JOco+GtIr00KJpflTOdvHL4LFuYEwlm411m+TuuRVA++unFjtSy8sb8iaYPjFup++603ik0McZG
1OZUlN2MIuzW1Fcl0QcLmmtWhld2qPQGePXKo6h5y/CVrRyTB0IfL72BPvn3XgXGlsJUc5Uaw3Vq
xDlFKeLNCqnWb8xjZQbp1o7objIWeU1JcQjLG9noC1YU7EanWdYrFzzvelTBZxZmDkYmHKCVS85v
GeW7NQqD4wSKwqygBw2mgRO7pXFGQalcfG9ZB+CuEHlQPzOIquQ3jJXjG9hKC1RhsdifzG3WWpWa
wgsqq/WerNbmGDvjLIRF0pcsgcuoAniRfgrbIhpoBHhIAVBOzXhXT9bj0hYNRg89u5iEbYvbkX+3
bkwueGmbsJ4Cqi+eEuwwG8pTfyVNegslYkClMh6qua42pj1Mqzn9FaHoY0ShiTKHawE5KnqyzF85
vGGnF5eprTUw3MXH7xknP48oikhO/YCVfBEDYzQ0mMYfmR5HwsZVWgCYW+69CeN41nvPJA8PME9/
hwXI0I7RuEr8cA2WOt3GUlF4LDmFYxQoKsteN2kO0nwOMHGOLznFGrtwVHpXTyFvxUXy8X3JeH8W
1qzDudYOhYbfRxxvyGuzF4z5jw21zGjkn07r9nvYURR8Fm/ubFxLX9x0dX/fQ6fiKyx/EHXYsXEj
pe3/yhXfgt83ISFcO4GbXHPuPusxB7GVSM732GkKt/xY6C1Zp5p+SrMQxzVNRK00G9V1oaRmI7xU
vB2QUzVDNWKOHSKoqj14VZK0Oqy+IJJr9iq+SlubdEtNZXU1n5X8+r2pia2cwEA8YM+qTbvdojQk
NpjVMtj7uMhXyUIN4tKL5SQYM5+xmITr1IR4WrV0dhGWJ3XPNcQO/qCn6HUGKetb1luuGbNCDht9
s4dHyp8KTaLl0mitOuC0RomPcqiBz8+WdR5aCLaLB8sWRjrihubbAtFelQBv2RSIlc/BYONqsj+d
GhQcjNYHsGeQQQ11i8atVtUY+QmCa6aur+J7aDW8eOOr98Se4swdbNVoEi+vwM3gEBIMgfTyrizW
JtheT/N7yZDka+MrAevrgvcVmvNbgA8H+5to/m8NCDgHCIxq/houlQB2/y3FJ6lKnRBZj5ojXBtY
5TP+baVOAcHT0Gs3ONHODQDiGhBxqonEZp18+r15ogRhN/qyOhXAi8sDvo1yrUZQrkvEzTG2WPfY
GtAZdnchAOTBRjhm+OW8BRu50JRk7LqtIrNhdJq+w9t+1kRl+l2yselOySD2JI7yFW5DcigtHOZB
E5klaGaQ5lA6Q4Cl1nOs2c0pEGcfmPMSE25SZH44Qn/Q+nRn1PKSgK1YFXW5S0K6MJZ5+nZlCY8B
VnSpqdGe3Agg0gK35S6J6t8VkAFgjGSkf4jToKdrzaAugVFPmkqd9PCpbUDVsSZWk1nN8fKhdxpi
jygI1brAn8j5+62svGc/wDBcEdbYlDiWV1UqgX1P09qarI/Albd+wUSUspi1sIcnpnzzOVljjuDv
4hyLGnrP+AkPiide07g7Cy53n+Dojvi3FFd8xJrd7WdUXU0xRRH9uyWTp8GE8k1Q7ReGnO9G07+h
gFPpCbg8padeE8JdzQoXRLqwV9tcp0PLfZ5Bik+gxXGR3A2aTNDE7aUGPj5m1wFdd62Akgcpdiz6
HpDHZ3kXZMF56jji4bF+tnv7ydZscwrVBZad4iatWBC4B8VVBMUYHjq2Ou4/uMyOAojE2tfcdG1e
r+w7Km1wnWuyOudIfkAxB2D6Rq74msDee/guw/EtQcsh/scODlh7rqntLvj2HvaVGSvwPNiTLE14
DylMdDXzPdH0d3SynQcO3hj2jSnuQU7dDVq4EwkVIW4RfE15cCYSNb8poy/A4LXpoVYx5gZNni80
gz4PYNa4eGSzwdy0A4lje4quiGm/sBTIfVbav2glX9uwbE8/u3hP8+4V4HsEWEA+AW94uifHFayD
N3JaBBwJF+FR7BBxKnalle+03Bs9/96vjUNnNh9EButbWtRWide6rAHzhzmOsks7/P6Rvxm7b1gD
TJci2Sl9GG84lTMFcIuT3lMHSm/TcnKPOMFThcBRPms2OebIU4x3ObfS5wxr2ibtoctmC0UmqiUv
z8THxk/LBA2Cgaulg6R8RZfnfK0JvW7ZudsqecipYLhHzVw3fk45q951FBNLTTnhT03QkEQVofdp
6UJpEeNHkbT86uqSkdyZWuoYtehRavmj10JIV9Ky4otgXBnQF64Iqw8ZIbvctZkDrYDzgjemeDdS
tS1N1yGqQLzcyOQjM12/gqe76oqJ8not0Jhaqlm0aAPLkS/dTpT5CZHC3kraNUNZhBG4TTeq+uai
Hj9A+vq0nRI3kAjp3wUsbS6WOEzJsFOSHPqYLP1WzMAti8VJCR4M7jpKTHzM3oDBPq+iDceKU4Ox
7nkogUnIgsuU3YuD1yZciSuMoqk0eGdazXNfwI6curHWwZBmLWrfvynn9L1r+/5pAHxtuWTzOGQY
jwQ6h41CQxvQ0oQW1RrUNaFltvZHcBO7UQtwNkoc7GD7hhcX7+UJmc7Sgp1kmu21hJdpMS/Vsh7L
34WldpgcOxzra/A8a7I04pTayngqBm3Nan5n9MPf9bUzHLx5QR6lTki68xd/sU4FWeQtFj15w6YT
RaNETUm5IjHLa24JYG/uYpzx2IRYd7y6bvyQOQWpZQPq8c10whsgagkGbY+Ulptv1Dx+dS+W9GNU
McmKB0cu3rynKZ2OTs3W2A7ZFXm9Z+76OnwvWOSxE9yq+uQx7Lqd+A5cEkiOyL+HZn6bQiHXGl39
HrrQqwoog9yJEIVwRe4wHjAPOBYOLqKyicVDThLaCWHz04eQOlzcRwhsxnj0uJXNHF/4AgaYFWf5
DY30m6fsDz8nP5zDBSVg/BsXXQwlqAEpI2H61F5PMqBjB9JG4S2jC/jbpsaubnn2UTYiPnlYvjdx
2I4YmjybGJ9iF1EnFXhW+og43cUU++BXs90PoyrDm8AJQMeJ9jq66TEJap51G8fE0gPMvzJMNXSG
yI8GwUq3qi2n1izM08+fRjpS9nUpr/Hi4MCAYHqpauEegsI3wTZXL1NLFS4rBza0Zn8yrEwHakks
NOwLTq29sElnOTjP8zrWT5TFvNDGxO3Ki0lJZDBsq1hlW+gFxAmC4TcTxzChI9IOdWMuPa8Y2nz9
0v9Movw3at7H2MgreByGNAzZ7qWvkplCMN4LfK9mFdlyVxNoYqxuXlMCWDohRMGnGXyRZ8JgEsoD
mP87Z4KFmjtvM+ceaTnwUzm8QV5kT9+qFf6NrYjK7oRzUfX3I/5FjleRscObtmwCFTz18yT3uV5L
DE1x044WCSb3fnZacZile+66sbomi9yq6knUEUCQis46+/c04mszYTojKyO0UNRHs2b1h+pt3OSI
h5PRYXCJ+TSx+1ei2JzZlvQ0zk657SpctgIrRZ+REXNSJ9rE1tyw7D74gWDBAB9MU6+YWs550Jmb
Lo/EusFKuPicdrCxbePGOctUPbuDFayM0pGrUHtHCcly5l1GoIXlQ+b2z0MF8IYNKzxy2dhayN+1
HXR5lO0RN1tObD441/7eZF8G9sVW63oqttk0YRvF9MQ3dTBjKFhiTI3AYfM3z+MNlJo9VSp8w6b2
jrZBG3gGW+8aNPm6qUke5DBd1riRfR4yVkU6tVe1ghGPkE2pNV1d5J04ctBNqj9RJvUTKZMeRG3w
ijWaCRtrqSx7XCc3Vd6+ABtciy5gliVNt0bph+ntcr8PVXJMvVgBo8L11zJVD2b5Rxk49JobJS8W
XBOFKEgU65+FOneW8Mo8K6sacMUsbFAGhVqS26xI+1YSOjNzjE3A2VqWA/GCIdh3x7UdyPbAuy+n
MiIgctE7t33lAVZqOWeEebv1xvlICQ2nXlnf1pY6pRRwrnDMpBuGfgsWMSSopOJUKnyaDThE9Neq
ciGz+3cqF9lucfMWcQM/slHAEI5Ii956zTlY5HSHHLJ1q+WVmyLD/RAu50r/vl261S5u3JgrYc4k
Jikc3ucN+kga5WcIBFBvot5CtW5o+EgzsEe911P+TFJXmIx+3swODzfXOh1mZ90PZnysOqOji+H/
sXdeu3Uka5Z+lcHcZ3WaSBNAz7nY3pKbm1a8SZASmRnpvXv6+ZJVqFbpnKnTfT+AQEg04jZpIta/
1reik2jbK9ao+BhnxND1dl6jFZYFvE3TKFDHDhKNhclQcwL+DEq5j7BkJPQhiIwFsQZ/Ck2Ka7DN
W4bBAoUqGl9wShM0i7xkw2V4dFq2eJLemZ4nbZfUe3stpRvIj2SxrRUdjAy0A3I7FEJqkQWna4pu
HKs9wSUuV3MAtuyJTbfVrkfIj/q63/tqPA0S+Ssb3xUmoNlsMSzVNCceLH63RUTBNeXeTopvk8JC
mrQYavyxl4uhlseihoomjJ7NQZZitnGffS/C+U+9nqQpB+biZx+FqyhsGAS2wUNpcL8PfHF2YVTB
yqKRsIiwOflqOdbhB8ifbVaxzfXS8t009cPETHouhDiPw3iCeEtIS60LW54qKfdelD3qckOd+Sls
mNcVhrUuGmPXCthPeDgLlmG8K/FGfO905nO1fxON/aqAgsbNqHhW/uLrN8Oq3FmcXKfg4BQVQifx
2AHKuI+eZZETXwAlOASxvAH9xazJc059F92IofpGiKlmdgOddRK3k5poc2kdao0R/HKoCrjXrmTo
v/c+z69zLFAOriQDw9VSOQdMxeeGxjVDnmvqwBemVcKsmwBGTfi0y5qEF5Az5nbowIvCKt5Tme5C
d1BLaVg3PZiP0P5s7PquAnbLxlYw92EhMmH/9jMwAFqwKvpm2kFZpWHLtV+b+JPWT+TiPILciFnA
I/7pgnTF2bvUfQoabXubh9Wj7jUawly7YaW1KnzUDr8jpABd/Fhrg77ueH+XWA02ov+mOyBOR2p1
Mthile+dcmWy/kA0rDIWDCp2d6SCMYzb/kLZiCOF6V7T1A5XFWKda7+Hurnu6uhh0C9F8yLlPF22
cf51n3keXeukfnRddbYt+ZgIaS67iWIj5KB4NJ+Y2/KAFPewprySRD1YVXccEvccFiGSQx/CHxD7
sEUHKU2lWNNZkuK4kHjQJRkyrpma9pCEd1GkzpWIH1xLr86WSg844BcuR1SbdRtNDJcyQw6DOIQw
WQnShCCGTE5oaxzvu7H/bk/tDZCCx0L0LIO07MGVhbYeYvc+GTEo61X5DSfYSx+P94lNdAAHPU8C
zAogkfBKmpJKBtNYgew9Wdml8uwfuuRmLuP20JjGWkdPkBlitKu3rBxypvbUTtzaY06GIHwoHHmO
TO/R89ozav8reTDF+L6/OM50JebKNpfdm3uTT+Gbqak7KHWNpW+rFCVgfPec9glp7C1V3LaTN2L9
DHcDjQu15X0kFtIrPQyk5jvt0FojC7gVAbnaI9FomtPFKhpvWZFIzfBZs10hKWfVuCo1Z/qoGeat
+76FLWULjdVuAMr3R5nBhg+CV6AYq8zUzyHZsHVgws1IVjbZNmpL+3dVUU1n0qcTwnJAk3qeFAaR
kbk5VSUULztcTaL2QZPPnoD/7zt6zRnSvnlEHPM6R/W3otWQBxj1ebSGRj4SYDWhH2PP6fbUd6yg
wlC8UxiIV8uMeOhckBZUkoeeMZ6rSQKiq09s+VHcYv+2HF4ouN6OgnfKdD7Mya5OUZpcYmM4FDjV
iUtBNXPv0RGeub08jj6K1fz6TFpwZyyZdOWsdPS3KOE6rBf1KXXdBiWkX5meONUJtdtIvRIUf5hD
UEkInIaTcTGeBRk/DVjfAjViacmA8DnDfa230m0ZVDdWIp8nFriaNjw2Ws/muITfC/nruWnZEsaW
hdLhQ5fV3IK+zRwsQB2ydUug/Nndg8jVXT2SW+ZIKRdj+JYbVCIq9Pl+CAecHhRBaQx9iVKoH05Z
qX0zT26y4oOWMLXNQvayUTOXuCTNWtqzk7eGSud1NHCHGy45x1bHhZiil9g67PpmXGlh/4r9aVpM
wUcwDPg3fKdYOISO9Y6YUF9yDLPGqKiCLQWKQQEAmzRXzRIjLJqNq/HuRiAtNmxoB9NAo5A991GY
5Dc2121IOqRkmlJfFA3MgIG1GmHbYVTRUmcOtZSKVXxqdFwG9CReZo7DVxjtsAoEgWr0jwHLO3rm
y4OWJJuobg51hZfLuXJ1pGcseiCfsHVC6Ndf//JbBnJ5Sn6prNjchzauUi9DrZrwcDbgQuNpE1U0
IxFzbxdB3se7LjP8U+1Un1UBPXYwq71XVN0usqddH9/T7APTPNKrtUPtxl4MiFZUB7d3WQm6ZxB7
EWUAUicSTOxP8wOxXI6sYfJQgcrqNFUDEBEBf82s74vEbe+aoPwAIuQRZMqtHSGYF9MLnixO13cF
RBZqiA+FWnI7soDe4lQopnVRc8IHfmqfW0S0AjLMce45B3xD3ArLWH6UPCScUmoklDsVtyVeyFVs
26w1IVLeVMjB1WDFF0p1prI6WsystlrDSmo0E+dEifzzlHHV1jKqPfusMnccBC6Wwro5f+EIcZ78
4OAot04ThueUWBsW3+skB3A9RclQpYVC4qQXVj/xJna1BwJvw6X38uGShVyxy3Q82HMXaqfjEinG
iZOvc25NzXZup1Z2q2acXvx8NLdy0sy9Qzh/Obncnm1ACVpZ6e9ag5KeVPqHQALfg/KEnelvg9To
146uqMCBbnHG1NqvtLGwj9RpsDQplFhUmuFe2waTEMtidoUl++GhgwKLdYcDn8kNoWmfBI/W4jwU
BojfGFmetmEGpHA1rEcIrLjH5+Iiq5crK6BWTWI3WWauQ2tN4lkvsi1mwm1JK72J1cqtp2xdGFq3
qhgf7mJluhsWsGKVxG18UzYxWkHPFMQ5csOnB0LDnl86CeAvH+88nEO5aQOL9eZIYAC/TXjXlI1N
urxuNywT88Fon3ng5mqUkkNyijas6Okp9rGXGsKIj+xBn0ZWk3uScOHSCT96xc4YFtWG+Ke9xilK
XWxpYy3v++c2F9Vd8WlNWrOhJuaJHXt2Z3c3IkebrLr0FQKrpZ47Ld87rtbeeCEXcIIkN6TmtVOG
+rXUy6Jfo+NPuzoCH8bgHwaFIchTKTRtT7R7yZxq1GA0ZLRQm31LYROXH0LA+7GLb7nyQATjFuk8
0qMIaSWfawG0qwrSNUVK6qDIhizNzLlxSqq7TU7GqjxGcQXc3AjQsOKdEvY3H1B000G9caZDpx1J
up/oJV7ZTncfMDN06/pbUOtXHQwWHQdbnf8vLaILvnWc7fAtq/Cxs71vSWYeXFPFW62enu0YbOpD
vvFiDgx2JXeFXBUc23Litjw5EVSPgiUj7wot4xwciMcukQyTUR33Me2ZHeWqaZpvmb41OnsExhUH
KwJzS2u0vwODoMMQBusIvYflRaOTlXQuJvzfRVAwLmHg8Gxk/WEAGK9n6RvJzWldduVjRtGT5Ddt
qkpc6PsZoMmKcin6hByWhWk3yfMTOWuyfvso4C0SKVwIgE8CzWzvW3YLoyx8YV/1vZmaJ68V7pbz
7MW3gh/k/V40lQC2Dd0DzQP2sTaHg6HPIkCEhJpS/tnpAKnjYk91jI+0Q/xfDNpLWRrxFn8bsySm
O6pIjWsu2ye8FUs5J+ji2GxASFHOmL0VbfMtwmq8NELkQg4HevI0MvBln5SoLSuPqokHm41qV5D9
H/ruBsartR6kNq692qh2dp+Qqxhyqp3Ky2cwpePVnYekCbl5izwNoX8oEbWCx2J6FZ3gHlgqbiAL
20LUkMwACfHk3j72QfBh9CuIoJLqQ/dVeUPBkW0ZS7uuqadNJ8abnQloxfJTGEwRYLP+Q9jYg4Wv
rep2nBiU03ghQ7WIbFYaWCz9DR4/8VCzTd5NRApWDjmiB3RiDkrs5YuU26EuaIMKob4gxuPnnrDX
ub3OQNY3iR3ZI0MDyYPOKVCkkoaW8V4cHWPefHGbYXrHI6HMnUEkxs+lV3f7ZMQslogbehCzp6Cu
5+xPOO41FgasZhILipjSdty4B3x//UU+RIYydoRY9qLtiRHgJtg7OVJ0CgKCK8S90TCxaTVHbCsw
MkE02IgKsrkv5w/xaDCwd7Xbr08xIhDrvDNatHm6GisjGi5BipTOLwywf3NYNndZoO8jsAoKGcbO
4RubBIv7yaZJYR6hMT1toT+n/YrgoAeDZdtxeWMjVnj71sh9JuDeN78u4T3FdCbkybYb/GCXgZfI
6sa7JYGyErC6zw1NE0R15CmLB+1GIIbbsEd2jGg3TTql9LxW2tKMjJVjOwEpqbKVt3r3g27Netc6
NChHetvfhPOHo9MW6ampvVs/D3K4cdl4Mi39pLLJPU/EqDwa/vJQezVBDLaxfmjwyrL8qH3u23gM
DKbQC4OT+//HFP9bNjjT9CyMY//xj//8f9jgbt7Gt0o1f8Gc/v4zfzrfrN88CtVdB/YNZre5w+fP
iKLzGylrV+qCYwEO4k8RRes33bLhv9n8qMf3/Fe9j6n/5iCNSMDFwkABdP8nPrhf84m2EEBO5//O
dnXDtPk1P5vgAjvpB8ZH+aHU1n3zXnZ+syPCru9M1XOpT5NV6EKzLPXvP71Il98hqv8ra9NLTrV7
/X/+91dp0M9sVX6xwOHnUhRiOqQ0fykVqlI26xP73AOWadwRjIOdMD9gtphWQiW0lBbuskvqeNNT
gaUqUMo9m9Kh+WxYNrJmw982cSXaqUwu/v6hOf9kDOSh4QokqeFBBRNzpvTn16SNGLk6RV2SKgbi
jxJOhaPZ7Edt2KMYMPIuo3jbd9mPIcn2zD6gKkgXal1FqMGBzGKEERdUi623ZgBXKjOWNsoMV2Xs
r1iiV/s+Dh7MgqL1tq5YkNndKTQeC0dEW7ey39uW0A9j0DADEjq51CIydUO+buRTEpvuodCqcyg0
bRn0CJ3wfWy8XAUe6A17gkVRMRjS/fKOFdl3GD1ovzE56qkjZNAXFO6kVQt3OYe4GhqbWk4YieFp
HOht9BeJO72mCPQnOzUOhGS1PUGup0ZnRtnYwd7XZIQJCUbo37/i4teGKQ4GjnDddjz4Vw6u0L++
4kSGMmVSG3ew3apaht1wNBinaVXa7dRcGz8mN1xx0Yza5Dv+AWJegUMqzfTea292alrILWY6LuKs
oMdE7/StNVZbTS+OoxxAGpE/wYU0vjkBZP6yaD8NciJz8SnTaSN9zCKxsxKvxRsg+oM/qEvqyuBS
969x6DPCZ6mwisHvqtmQZZGKHMmT9/1pzLtmO1IIt5Rm/SM7kwgR679/acx/8dJwlnBAsll3XWmK
v740mCjIQXgEfKyJDKeVslIvzPg2DfTnvLdyskX1PubZ7rKBjAU33aQ3bo16QCqOHXdVmQW4NOWo
M2vBx1By75NUW6FYsnqIbZYfbmLscz2DEzaaUPRibBJR8vH3z8KYH+Vfz3bXsIWNfVcXAClMzMA/
n1JkYCm8DJQ6FDX5Zjt400gxDDGqoo/Q0U2bkrUKtm/rrY37mvfKfG+ySbKYrVativ8I3f9+if4X
Vx/O4n96QBT5EHuVfCCWbfxy3Uts6oeIcAXM+WJ6YCiAxQX1w3b8HIjDa1HZzlK1IqDMsD5OYc2i
QjTsn7M3r4v2OCWnx1IDcanmPkY8JXY2EJioPwcG3ws9qD7xuBtVd8V2Bjo1L1jsJCj45lk6uHMN
DH6kesJLM9nFosyHOy9rv0faOzU67j0XxqU7au0WfYOrBzmmID3oVYMRv4zv216t9f4xY8zxqcDj
UrsLfGuTNU5+KrDDLLpso4viMr/VUOlumzKzV5oGhyFX8aI9CveuttwTcsB3K8D716T5EwaNe3cY
fpQhvKXQosPNqceHoq8Y24VPcRkc9dpcusAMrRBDLY+NroXgOhY1+ySTNVjHdllWD8g2jBc8UZCm
jItdaAUf7BJflDb2xKAY8isFWrFirsCOmZR5IO+7lohXHzwbA/BLz+oWujJS/nd9G7PNPVCmQ42C
kzAJSRYjrjbPyNu9ttMyl+RpPDz59XRsFS5KO868deE3K08LjUNUlntfR0d3ODkb/YVkvLca2mEf
A5tctKZ/K4kzq0DcmyzNrMIxgLe1OGrjh7ww3lg8Is4GLvjUhOwwOdgDct5yqvKjQmyncEKRGYNB
2IJCGoLiwa7p4NHjnAN2tmiyuVlOcyELqmiZivTEiQ10keH/AA0LohjMYXUt8z7E2Eb91eACKbSL
1y534RlpmIM57CvXXDbWVHD6YiVPBiypj0WHkzfQMeeADS9mDxFpFtkeu7LOkOu5KfgY0CDunCea
TTFoaCk9oP2jy3K3U2QlfHaa/tAVa0NHJat054Ex5jomIUZv17CRoVmsfWtEDbZD8tL3DLn8fRgb
uC0KNs1TMdN28mDbjbnEswVwRdOp3cp4HHldv8Qk5BhnEjAKC1AlfjhPj676WIaAcRtrzQhhghmk
W0zYBiX6dVEQDJ9cbPVQ/IGQxKeamme0PLF3Ysw56Zy8/Prb4JAmtzN9N2ReeEdiWi0Jp9Iy0OBx
aI3isRMDK/FpeBCxy381tNuqptG0TMpmP4GrWzjpZJ3wMlin0qvrdS9gOvZNM5xE6vSn2MzHo8Kq
mVStdQ0S43aMmu6sOLquLb7gMWvH27QiZEOP9HjQauswDigoGkcRCqQ4WpDYZTs126bjYE1EgaEJ
KJll5JjbwdqV5T2knD23cIgIRfrCu76URblxSPbNmKLBa7eG0XCGd0d62TaG6eCNKrFFzKpwhw0v
GBMqwv1tM2aoYAVobu/F7lqfPtLu5PcWiyR3uC0A0acYDhdD5H79GG3V7HCyHZFAwHVRdeA6+9hP
3T50ORUZytxMHtkaU3xnW00bU5RxEuNqqeSuCJs5AzDsgj4uVkNV3SVwLxdaV7ChyRQ5Mje6yJo4
g11l+77CzUvP1Uchp+FqMdQOOkUCEG5eEIxIBFVy6UMdKCHB6igGwJdmgC8BDWGYISsaet5pYnIb
1cMuEjZptajfpFoqCf2p7Ib4M0c61zd/Dq+OjW/ux8h/rYpKXqH2HjzenWd8bWKvTWzrw6qUKzvg
3GWrfO/RuvMIk4lJsZxqfKDA40gPbRqks6soBIwj3/9hlB7SPmrLrBGWK7eri8vvH6LiNSr0+OAN
VnHp64D9cVY7WzM8Z3Fmv5gEU8E49E95QsAqbLTvVTuwLKvr4F6ZPi2JJXbHuI/PNDBO+M88Y9tG
NjaPhi/ajXCPuAUJ6MZdeKywK+zLvssPSsirijR96/h+sNFNp3q0M+uzZO760aHlp0xi3gmNgQ/o
KnXnVybgrc6bdtTGUa1nRt0Cz02zK7W2oX0kru7d+YMR2Ut88d7l61Ooe9M81GOiP3/RM2vt4lTT
kntyvCmxoa/K1jNuB4QFRFRn3/fFSCNIYkwrO1YuvAfjHVN6uKOZpT2MXqMOjtkH90lExFr5Oft2
Mw7uPVUldz7W/RFZNyf10pMqDIjrMYhyYUWtwRpmz0IvuCG7sbFn8pI+8zpxoij31peNeMLA3iYj
FSssCCMzzi6TcLKLEtW5iEtxzK0uu3x9PjAykhXxWTCKeYlGlMy0694Fg8olIt2x6sNm63GZvNZ9
VsPbrTGmFPEu6Tt646xEHcyiTLnpVGRnJvEAZVzd9mUZL2iJSF6GzAdQNk7Z9uvbnNH/5jppd5FW
kt5zCf39p4tZp3W6idAzBi/mvUNzgEPQHEzLJLbQ5zLEeJzgwhjuaYeB69jHxN+MsvzuUJBMUE6W
z2VjWMumT9VVn53ORtqGSzB6HDcuMVe/GY3lWMjmIXIE51VW3n39y3D65kEkzSK3MQVEkYMtb/ag
ZLOzUg5G/YC7odm0jC7WOrHjh1LXZ5MyZ+zXV1lKiit3SGy3wzxwtcP7MmLhq5LhoRdVe3Bnu9PX
33JuP7//7V99LpTpa8Y4lWxrYtOxHNjH0JG3lVLj1WvH4sqaNnFtxk4yN1m6RLSOtU76vWF1SgoU
i0z54FhTcJJa2996vcFCgWmMLfDmG+6qoN/zs6YvEUbcupW++mzHZ9up4W2GwABMe8xeaaTuZsCg
FiOg0xRk4awq2nUOb3BD7j72FPOqIarofGLuVuByIIjhmQecFuahpBd1i2WFrhmvEIupjT7Zpopj
5dAURfkjZgbGeTjhizul2fldYx29XLQXfYAl4AMAIEcZ+EefZNsiI7S8cjJbA0LKfLMS9Lr1dE/R
Yiejo24T3DYwOKWtUW9qFU6PmQjeHNVNP4C/E0dlfWdD6PD0keWbHSkMQaDA2fLcd3ZF/r5uJQpk
4VIvWs2zeXg1bu0aD7olimWQm5fID/xdKVkRJXVDTR1YiPt0DPGpTMH161+jnjE4L8vXJICWUrQh
boNEQwR3Ahskv5mgQhMiOOuk5c5JrJyt74tvsIvqsxzGQzuOESiSUGJA89d9TunSmINW7ph3wp+f
zDVWCuv89cEyFJ6F2t4rozRO5CqmRWxocqtFahP1U3gL139g6f7cW80N5WjBFd8C6YReMegQyKkY
yac3UlTUy01KXgwmPqeqAeVllzDUapzqKxEKIjFuFpzxK2VPtUieEk/Wt1rnyltu+pcxtG6Bhg43
tgyK05gxkpcl+Msyt3DzaRSW9IWGRclV8c4aDDi30mXG02X3SVypM+ZCcsfWGLw0tjusQ/DgO5X7
7T6xPX0lte5uGpzo6ieeu3TDvN7gMX2k8LbZ5rhR1ki2WwCmxc7JQvwPmAcIPLnrgntBaCtrIzSD
M840cIsNYj1WwzFKGbzJgjVvqO6HCGImDDyqNZGdY4FkzizSXiDXqpUcnG0UGRelKMorZh2DRkUA
vKyzVpbfPPR6cxSzfwsgw9vXAB2oPV3HVv5dD70Ut0Psbd2ppdWjuzE8yzl3KmgXbRGk29ZzxhvD
UN90v/U2ABPUsUDYbcvUWikGc4xdGoQI0eHyzV1ugsW7G7gPJt2pElwPbOyloywOkulozHOEVvPk
YnB46NjBn/F6yjMCaLKxOFz7OkkOQYIE00UYbWIgMIXfjktENRCNZBO9JvgO+PNHCv9+keYsT2kB
xYwGr3lagHESK+FGBPks5CPVsn5RyOFUr+hsOdddVYpLaYU6QRkb0d66MOE2tnk1GevYKc+AOM+u
SPQtbpF2U8AENVKPRFmpXeKRnuJWucuh628kSK27MXEvxF3bRReMCvuZ7qxCY9ylRXLrhsUWysc1
K+8zBhPKTG8iIW+TAK6JjO0fExAgPMHmzmtplCCTqBMi4XLFhgxEEH0cqST/SEWPAuu+igLWxXj5
llLQChNh4V2ZrjjTjlIti5A5qxTerWC94HgTMx6Lnoc8tp1VPIMwADZytDNmNzy1jfrSZHe5tfR+
PE1GvjE7dBfcv++ReG7MKtvEfqHxg5O1ATF/dCHgEl+BNckajTVA5K6DMPBhZybpBjebIO1migX1
hTQJNOpVNbm7yhrAOhB2r25lfT9+CQv/8ZedfP0lvn7Pi7FSQdj88s9/POQpf/5z/pk/v+evP/EP
ssoVxo/P5m+/a/uRz9Hm+tdv+sv/zG//49HNiei//GP9xb27az+q8fpRt0nzs2j83/3iHxnrh7Eg
Y/32I1XACeqmUt//IjFb+r9p4LpX2Rt9mT/L0n/8zJ+ytE3UGiCda/yJx/tTlpa/CeGhjOgoNRaq
8H+R89zf+LQlpO7ouo1gja7yBznPNH/j04xGdd1FyENR/p/o0uYMxvtZMUL9tg3d82zwJ4Lk6i+K
kdFrOu46lR+t0RCbMhE7WmwCkqcVpRILXL3sSRQ2VYWKwJ1JsJP2s3sb/XRICDYP/biLxzm+5iSk
IeZ5eB+IpzB0HqFNbRwz25lt9K6NHa3G1r7uk2mNqfAjaIZXs+Q2/PcCmPhVU56fjuVawmQEINHC
fpG7HZGMoZRtdpya+jPNOKnoEXjq2YUta8t5yD0NvkJ27bzBuUh6fScaFchocJKbIqsvSXSXODkb
iByLKzjKHwM+sF3ti/1gmsHRBH87jKba07zq7t0ezcLm3d2Go/yY2VcbzQno7fDx//aI5kzU6cOr
DewdZkx7reFjrfyaN7mt1e/bhELbKnvF5lm85IiHS5zdNB0JYiDZ0Gn/Rm//J3Hw99eGQQiHGy/T
lwT6UxA/yxOXFsYqO1JBhpJFzXg2eK/4YqhxZDexHDNCl8rO+k1QHzSWpSe2yj8gzuODr9qOZLq6
+fu3y/y1+U1H3OYMk2QK6Pmh9eCveqXtW7LVSNQeEUZpke8Gd+OZGnDhJoYbJqsdAANgv9owsDML
KLDvxHHMiuSal+rklICw4yD/hEgPLNaPgBCxjj9C3fXJAWQrzRvytZEGPjFLl/G2e8qTLNxnumVd
6zJd/f2TMb7Olb+cS4xaYGTikzAduAPOL/J6k3ZmmBd5eLTrDlu6/K6Afx+qjrUnBnBAHHmi9gS6
KI3uFlXwGJYdVgG3YvU0x+IoMwVkS118d+tCiWRREN6ETAtmT1dYmu23qRg+TXGByF3SVEUPAneo
S8z4A7Vqq41sZul7WVsOz9xwwFdqA7UWairvEH1XSF7oOvQgYYyrFqljsxEcAL3RFBTtMYGd3NZ+
jWhRuafMCzu5z74nnSpWZSEMkcEeH5Tnu8tSaGKpZJ+gx9YGGHv9zq+Ha9C0rJ8YLj9JAK+W0JJj
XaLrAXVI1xijmhvI4e8+8h2ohya99HD3jqWjr3Xdt5dZ4WYvepifXXN0X3CdwxlkTWaj+aBYtZu+
YwIRJNqDPgATpvqPrPtTQMicruUIS9MwXKdsBINusO0p7kzpmyi1wy1ed0rhMdQeEqrZ1gXVGzuo
9Po3nbjJgHg4prq6r91+S48Mdk56XzzaWOsReQw89RIBpT3lJVu+uIq3vEivBmTEl5DS1m1rrk2/
KSHk9dM3o+x2uaMVhPn1AXBAFRPhXBo63yc7zwO5s5ypNMt2Kt2nf3PYeeYsov983DHW4ZiTyP6c
RY5h/SKyC0UPxQhY59D5pDfJ8FW4yqmHi3q7X7UsrrhKFT4VLTj/yQc2AOrYO7XWMZr3UuW8qwrn
/dXERot3aCAbxd5LZxOW6YwRvM4AzGW3wFTnvZo779ooLyetMu/kqnlPl8y7u8w5QOtuN8a874Pm
ZZ0CLKS0SrArhCBHuXT+ith7lJgF8eppzym3hk+PC3DNjUDWwvws6Db1KNbDZO5dY2k9M+zob8tY
Bqehrh8UW9WWLas37137eRebzPvZ0NIK3L4gyiBXWLIZr9LSbg3dOXa0QIETyKpmY9AAvepbm902
zPfmIOcPGpf+ZdsbxobXGBl8/vD1tyDsh4Peh+PBZXW+8jHtYwDMIppXhuhGi2OiljUoud8/F8AK
bXNWhLlIMkx5bItjd9VOgLKrZdkVgBGMd+XX34mXlTxD+GgCFdGB07fIKkAnxkpE9jvbPdbzXANY
ho9xvE4ECMFQnRsV30pQ9SQBjLpbdxjph9q8q+MgYRur7jsn+cB984MwJLTAMXl0Ao0dTUWdsT0w
5s2PghzyQlOb3osD+oxrgtUwIRqJUpzbuET1mI6MKLgbfe2z7LBlq2miYiVzVuSZqEezoWxCM1p2
2vio++EP4OwfQegh95Q7qxIbqOa3NGTtKGF+HgrCGZWP688kRjc/Q1AM0qZceBAEggbMfuzXgfkx
uaF3Y0q+mWFyGNniMSfGJR/f6EBE0dynp6wmvUFT7auIBmNB8oeFt+nemfRlLyYg2rW2boeOEUKZ
3aIgtAc2nN+Yf271hOfrklJDjdkkGiNiexTmup+m70AcsFdmFTGrbryhrWDbg7xvh/aVJltB7aX2
mVS4lOQUOrcRrqvB463Sg1zbWIkeAGAs/vgghfvRBxFmYWXftglthFI107LX2YuVZeR1C6XRWV4O
lXbqvd49utZ7xe4Fey2qcZp6DjBFzZRk90OO5LGEwE1whBAqnDTDArOie8alwbP4GOvxkw+sq+nN
YZ961b0zgrizzOYiq0Fbl3XzwIIHhB2BgxsqJfNbUlQ2r4sPOJ/Lbcb8JJSBd6Hy6Bj4en8WkbNq
CRpw7VhHQwL3leFUNKAT9rm9MYNWPrmMYjsEik0yE2LHqXG3uL+x1U3sVLhFGHhXl8hV1sIZLUYy
Dr2l3DvkKRjjK3tGRnYuQmqdASTNQdOvyaKWJ818M02Q58RB5jkFF5okrH3Wj7H3JMAxuroyV0FN
PAcJYsbKAcb11UMYxFBR5w9+fs497u4xrYcrOLDNJjZqRDan/4CZcBgC+WyXHH7GGDxTcaLfU8Bg
9uOrNlX1wdBa42J/BWDSMkcIyKdDGbLiqAZXW2sFumRWRdEeOj44fWW3O8TSVw0L9kkPabVIjMfG
Z+pXe4+RX6cXrWt7btBAKlobHO+Q9c5Ci6BDQu4kq1+tBW1v+C7SbNPLDEwDyyBGXzETDKgAHhPl
UzXdJ+Q2VoA6QIxF7S4OYezJUZM3Qx2C+/BxJddtwAxZK9x7MwX0WJk5X20TheKcnTGvpWejjg/p
6x7EmXhKE6zn+AHdDZWkP0Z2GHtgx8G54j2Oua2uS4qqL6UOQTaK61WMkfTqwvCno6J6S7tMnqsc
zouDHhbXVX+N85huRzHRqkN4bVMSI8Q5Qq+FMK1NIMd8UxfMUQgxlQ2c5DwPiSsUNUYzPCcVnUal
6KhOnFA+8M9nCLA95P3JexCwXzdVZqxMbYrO/5e981iuW9my7b+8Pm4ACd94ne39pifFDoKipITL
hLdfXwOqU41bURXvB16HcY5E0WwDrJxrzjEt132GUJi/BhU5xxzhwDLJqGZsO/xR351CyR0mWNzk
7U7H2b3OyHQG0ZUWJReKbBJdxFBBEqW+QI61+ZZHCM/R6D2TVf32McOhgbIwtGt377Y1okwA7vEu
QRT1rpan1tiMfZI/cGwAfJm30YYhLzoOo/6R1XG7Lcdlcwl2ZTsWgdxGlQrvS2R6mtV4U6n9jhlt
OGQFW6AO+iG9yqzG5umjbnSD4ySbT+6/fyiylldfwCGl0ZRUcFqRsDbL5Kij5LFjo12z/kMVq+eH
mHfyuXOS5zT2nbtvQcCwk4e/H+Yar72qaTAlI0+AL91JHXS7KqUVOA+IAzDDpfMzEv3GTWgMDCSR
NYseCU5oebYdDS1vdseAnRp7Hz7AxgusDNM3CgwMSOjDUqdUiSrSURY5LByU1o+cPgkJG+eMUT/Z
Ro7uCJVnOZKv3eEkpz4XTgzFodn0MmkXcz7ZhCgLcLiTQiKRczI1olORJPfaEOkW86b8WgDAQ8Cb
iJBphgQSnsbscUAT3zthAFyVHq1z5sF3IiT8PKQkT83vMM6zDTvZaFuR7Y5w7J2D5UPUGhhGHDLV
dLHEuRGRJYNeVFrZyg5B30DhubNcgMbROvfRHi+t+Y0XYYDtDi20bKbHDvrpk10ASwo5/Q4OtcGG
KIjre1hPCU7eKoy7PjmLFQQgPvq4fh2qMtZzqlKqiXtJs4j86lm87s3Ga640hLQgwTvM92aGdCnl
mZQBrM0Bt3d7zUL6O1JDt3iFNI8T2+49ztOnQYFzz8mW0UoRZ+s6CKYDqUHfVC8yCsGHZ3m0snuL
LHFCDIW4+hIym0YoWawFtQYh1UbuNu46UI4VHavHnp6R0iQhYJBMt9K1K+jWi93h98zMz3uQD3//
q5JRt3ExwJDaXfKjCw2r7hBtI8S+0jVRuwi9HMiw3puKxeA8XpVXjtfOh/Pw979klPe7InjojOGJ
Tjcwj2C5YO9QENVlPrmN5hW7tvrGbwsRFSssYuNXUdPw5qnuaCYl18TMJxpBnyjVefx2kvK4wsOB
EKnAhwadnLGWr8elXvfvByoJ1d2Nq5J0n09Z8/IXM6nAKB30TS2MuJTe1fVg0ciGwSEx/Iemz5xr
UATfY15Zh3YeNTlBOibz2BlBbQ/uil8N821m7PBPZU9VSQ0wAR8Cjj4Ws3AuXnusyxvT9629q2ZG
Dt99lbLdG2RIRqsYPkHtN6sGUuQpj3uxLhuiXiteNdaJn6giWwNBLZTsdd2Y14Jrz0dBYDbVTbzi
hHgUVTB+O7n/zf6hweTu23uhLOJc3jxcPNHX137o3sdk7Am+K/FgVmOwrdyt72oL0K15N9zsFYVq
FSYEj+dK9Gs6kqnlcLPspy7d+ogB8Rv+c7hi2QYMjgf3PJnkeNp0esWxrN8LymCqZLQ30vPlYagK
GMFJiccpy/9wOLcveVRzkZ4oSwdQM3wM9vCLRwzsedyltxC/XDy06TvZpr3Hs8bXinEkSit/rULv
bEy5/RlMIEiBDgFCtt3kpYBit0Q9PosC2qlhOsF5bEP5zE7hLYtm+7OiC2Lt+gMug1jKpxBA6t8/
111XrQMgHFcN3+fR6US2+vsXBL8AdFmCfHPSxg9eIFrwHXxnytVIyXNtu9euSO8W8IPVMOXT0cvd
iwO1m6DuqHiVKerI7XwdYJbZcDfh7E7kkhwLAE4IZBffa+CHurW3wvUMzH66eD56DodIwrVVC2qI
njMCZYz7wur3ARGmVd2B5W1VFOwj89Zxsk4pZasDaIQq6LZhRT4BA/s277KfmfL5tn6wbnV7Jm9L
ijvxl9TfxPEiupsZMWKzaw+EdCc6jsyViuOQxVnB5Qt5YRVIjnGZ9u4J3oStEYOq0w0COv8eXgvw
Ld6gw/DDXwrtwO+B7bDseNMEbXqLepvKu6qqLqku2SIXBF/LJqHDIt5x5Pyqu7onbYGZ0qj9J0Nx
Lcx0+jqV1ZG2UpbbCXlks9L2vgy8Jx7M4+R0hy61LgVkvKuAj54KiZPA8Ld9tSw1oJKsS6PkF+6d
7o5vblvUDcV//ThRINjpDTLc1iYRyg6ouc9+6+3ayf9GUjdujSe4X7HPyDt9a/t1YaX1nZM+JU71
kG0Nv/+obfMjNNL+jpCgT/4wM6tK1T0nBbQLJHfw4DMOlK7Oo5+0MT3A0IhPhlxK3WyiW2IiJFNB
6TmVRQn/R+NyzIn6PRbu4D/4+Qkt9zqxFnjKW7c6eahnEDokLlonuLq93x7Jb98zjoI96XOrdR5L
V5JOl66znlIPPk1OqzfD5LqyJ3WA7/euOie8Fo4HesshuWCKSD4U2rqQBGNVM2Fdsjlg06MLQBH4
FGSkxqFt2SzFyhFPvWweyyEzd9yO/FVr/8RU59zMKMDZYJLESU3nHFAJxlzw7OyHqm9egrmG0Oia
KClLx66RGnIp2SgBE1hPlY/paSzF2oYgtbGB+h3DX6KI51OQzD9mYnsVjoaeMmcSL3jN4D7RSg0l
PVtbKrRJoaeE6e1hW+QlCLgJ17FdXkk1T8DnJjJGCTKKX5TyHJOPdnnzrPmJr3VIcszj9rvmIH+Y
KPxWkkilUYzjqgN2QNEssEAC50Gu/UPtBwdIU+k5MVvvRoUAtC7a4MbxZ93WxtbrWDKqyYmuJN+T
cw5lgN4N9Wz3M8ZXkjfHDDyYRcbwMTJJ6CSM5GjXRMh7r/nJFKJ2dRwc44gbLblhtaW6Gy3CcH+G
rVGv2Tb4G86aHIwKlrpVTntdQabEguCNz8b4oKbWO3E1BwrQFweNCJX2lnlRQwkbqg8/KIJ7p/CJ
DJZLn1hReofRmjHT6TE7mO0t516zMeve2+LHac/0rJuZvKcR0Q5MlyGv5xAHHnlzDm2RvTOBGq78
Jv9AEpggw5GWdFOw4yyLhrXyyTeGUJW3iUEpuPKk+bhUggnbLg/tOFS7gVMerYLqQKU0K/C6Wdeu
o7fwF/qNQy882Eq4gGjz8CiVv0uacLjopJ9Alk14JYvhm77eaRtiR+UIGV99s/yQRZfsqz4Bp2zA
FC7nDhhbw2wTdB9cZpyjLd8zAVArlN1vN/XgOMir7A1vK4cEpmZhUsJR5M62F+ZlKBy8kVmPnOOB
XzTxgJtGQIQbPmyNngWUpZ4hedaP5QwgqY/5Kgz78Kjd7J5l9dlRpJVhu/N0eGRWDY9OrSy1jySc
XR8VH6/sKuvNtz4ozc0ELb9bgBA0Af6BHygJubhfIbAmPie/dAMhHjXlvKVtrsHxrCg6LWCour5+
RlraxkqLlc1tlGi6xVXTr/KfFnget3QkriE5kqqCFR2ZpvO89AfVHFEhO9RnnSjzWtnuDjvxdzfB
8bFzzgiFywTeBjUsygXLnlbtlVEv3gAXIVbXUNDiR1SUSsAAFuUsPOEV3PaR5N7kIz200ZJYKn73
iy2hM+xN4zJtkf/HiLMIrCwaCcYW8kqS24SiaBUHUXCKMArUtEbCok8sfs2JuyG3C+54FYhS0nbM
ll67S6y7241LRWjGg+40F6S+epcmwntoKFw/Dd7y1jSKyyhPsrI4WVgtJ+HRybkSdelOC3pinEzB
yY9Pw7KRQgp5Yn7CWuZV7EoGrFN/n2xBfUzluf2+s1mK8loYgsp6Uda4zRkXroVu/kysqXppurfY
fq7wg13dGOaHXYhyL7vgrYyaPYeeaIG/7qPCljcdCb2WVfMRZIP5glt6RTc98LdGnTJsmHuSdpD2
R97LfclT6cI1AEd2xdFOB6aPIaEiIaUsSs89/VQnd7wfMG1Mp4A/OUJNzPtlnITw1FiIGHVvX0H0
DVuz57tYodtcWqOTwDgIFwiKl7Z1N2bnqCe75dcIMh63uDGYMRU1m5Fl9sUNVLZl2xiugf+NTwHk
yrH0i7vfFiHJvpAIX9+ND7+km00PRQOCMpqaB43yeTO88dAMxsyigkegpPb3Zi/xTkxnBq3Inrr5
XvHkwEp9Hy05b6c4Cs5ZbrRktdNLpk0Xa5p+iHvghdKN2jWlyvi8NOgJm6vZvk7DzzLL8kNujRyF
rP3cgaosOuMXpIT2SBkM+yfV/TBiASqA+f9Ejr/K2vCQQM1bWVH9MWiDDlGPG5KyUClTO9pwz8jg
9K1noIsPg2rPjWXuJniNWytIH2h1qrZ9Ko6d0WDZ4fMmzcGHdTowrBprTEamGq2nTjFlTdIU+3ya
vqCIPbVt+2VM00foeDO9ksx8Q2tme1H51zJWiAd04X64mfk4Ub2x77x5Ppk86hAnx50993ofKsrn
dVgVG36QYK8Mjo5NWnEKsFF0QD8ZG8oXMJNa+HczFELS1vUNZywYYJYVrp3uDBuCZlEhpwMvWOE4
LbYxn4x0rQ6oMdqOx/3UmAa/ITk6wxk+Kao+EUfsGdKT29/7ddG00yrMphJ3Qp1uc1089K68VdXk
vzi+AVjQu3RxEz4Jkah101CKNWs8LLJDXxtSap7iML3nXfA6gwLYu0NL8wWVxYUWv8wZYBO9Gv5O
RC8j8/+F6qVq8/fRokua2x8KGEHqVYjWf4xGdrJZRyNPMyYbtLzHvkBTs1r9yxX+y+xj5Ov6+mfi
2SQBwkoihfKA0of5mhpvyGon3sYczzi7bOeO3Gvw0ee2vZkdTb5nakBTgbsIKiTWit6lbPDNjZp8
tRsqDLitCallGtFxhtlAEcH+yGPxOS3maeiF9GyG9XVUxsVlOXWNo+rLtPr4uBS+HoxvLrMYbLp4
H45uskndhtowoSkEX/ClRmInj8Zo/6ope78mGnruyNCx6QJKYd3IVTjmC6bq8SD0aP6RdbudhUp/
5Zz/APTu29y3P3FSfSPrMjOaHrfSBlUNx+/H6Df9S0oicsM8Y7LOzn7UaM2fi8+1CPPXfsZcVZX2
pzai57QCbpgWnLDc5aYVRfp3G/1o5lI8SZX89MzpK9YyeVoGMhVmL+2ZBEJB6wmRVbwI8z63v+i/
Cy5JGM40/eTLGXlKgA03E8kD1mdD1H8VfScuvmqMI2t8jOSwIwpmxndvtrDdu8HLgB5xC9t+n7uY
2ZMGmloC2BipqT922aM5UZI0yI4qL4EzKurZXkZVtxq8MoK8BSg2aIIbXBY6iJp4fKWrFUwpbVlm
wT/EhJdzjsvHXRTmIXQsdqVBkPoHWi3XuV0FV079W+q2xKEwu+iIb/i94WiJGIAh1e443MyPjcVF
wJ7T6iRxRzxh4f4xZ/sym8MXMRNBIEZR7CfmKq9DkTUjKK8IBXtA4D+92rgvXfWF7SevFjn5HO5a
47T6OcC5ewq84UcTxri//GifmOSGW+xyK1OAyCKj/GY5bKyUazbHGOgHt1CCykJ64cktZiIDmkEM
iuCxqYJpxzN5Dhjbt6UNZlqYFLSOofsQB48sQ9MHnTKWGvXAAtXxy40FdmlLhaN9xDTmbCX3jG1A
xqgoVPIV0mYryoz1B+Aybcjy3cseg3ToPxBx6eZq+mD99391GpMQylMSwm7P+bch9KHl76QvnU/X
Qv21kIsPYV3a7zNvnb9/3gJ53hK+7Y9977RvWPj3laXK+4wzZgX1RMPKzeIr+7P5ZrbsGDClW0eJ
wXnb6OotjUX9IQo8k34LfmsO39NWsQUjz7g36jh6NwJqaIK8esjw27/ARN/9/awOp/oJVDoltBSz
bVG4Gngd/W12Vfheh3g/OcxuCCfIS2YEwdUgpbWRpQjxsjMxMP7+Yv0C0ybs/SeATupgd157sJJ6
eEInOIu8v4sxHX45w1tgWOkfQXbI8eCbYyKDXK99tkiVCtb4AoDxGPP4qQv9XQZtSOGcnPahw9AY
+N5HWucYYXBerQPcpnsdiGRft9khbnx/OwEDuyQj8fgp1U8V+Ar6CLiQlUmVEVHR8hFyJB0FZKNO
MwH1rTFxOlYtvQQ93QFXy1i8YFWWf/Z98xoKAicOR8abMXYcpy0EVKBAzlvtAgN2kruvelwupoWY
0flHHXc1Z4rQO6azo55yycWa+qIvAcPt1NlB/Gol+oB9yjx7yDukW1hpxmZZc1auAGK0QXbvFc75
gs75I62Zh7Rm5KjF5H3O7nubkYdsbKqQPBSBTVX0d5B6xprmSR6idKAQF7E9COAvalqWzCE8RGZY
nZAFu3VSqwcrr+pNLJh5zIVhPFpcGy27hmtZYjccU8u6qjk6eMqjFwKSqm9vh9WfCt/Ob6L5nHSE
LZ9F11QEneYIt/+o7pTqnucKslRMZP0tU0tF9jzlv7AYcrp27CeTTRXgNrXuIuyYK8uJTmUs3O9p
0B/cTu3Pxs7odG6TB7gI9ms89/us5sKea7ZzWidfinFnHSmdPY3U/wYtXStGkKQXqzFYUrYZHVcE
PYFfyfQau89+Xd5DNdKYBUD7OtiMIktaJXXk/IppVJ9JC804T7j69/6ripGxAQcXv+3hxWxJXLmy
8B60OHvxAj6EVTeW+so7l2ymgZqdPQjHqN8hlHKzhvr3ONcyOco4E3vlYmFQUgx7ogtsIEriYZkN
AajEUpPmXN7GNh9voJDTdYdJgi4++5bFsCf6SIsXh+DMdvDHaTcyzB69coKqPVrBxazr555FPi8L
HNRsEvHeuLiqY+zVE2sld/FbK4zX9eLAzhcvtlxc2TP27HnxafeLY/uvU+L/mxj/HyZGwcIG49X/
nq1/6H7/zP/Nw/jPP/nHwxh6/4KdtdjHMPhR8LsUyfzjYQzDf+FzCj0cigL/1t+Apy7qNv6//4f8
PO0yVmjaIZJGGC62lX88jJb/r8BBisJoRSTedYh+/5eH859U6X+aT+nD+R9SphYu2//mgGHCtH1H
WKaFiwzv1X9zwFSepk88scQBSli98Qx0II5AxbXrYBWaIWuU2v2gvnu+w0A7h8/Q9qZ7bJRLJ4ld
brvWLI7CZq5TQ35PGs0uyce4lIYZEhx1DSfV8qL1iyFBgizSG7suJukZQXaYrlM8S1aheXJGZru0
ZarWTikvVSm50Wdy3ADusIk8jsW+DQgI0jtCUZlYEpPkdc+2S8tL6of6mjGHIrR1x5RakgvrdU4a
lJ4kmlJ2a1AljZtiviTzF38FAaj2PkWU0lIV1V8Zt4nd3GIGM7vCPrVBRH+aVz6IFvR0P9vrTqT6
iB8gxiEyit+dmQoULR2cLN6Wp9iZ93NIB/cU0CCaB/PRczt/6X0Re+3NH77VvBIzGG/TXP8pwwhs
nETZkktcjKdZEjiI2BPFeX5TIErpnJ2vkTFSBytO5Zyln1zJXrIufunnwbr6rmlca5a9Rh1N+yih
7Bya/SNJzP7ZKeyfUIK+gIUl31b40lLblULg+GjKQa6TyrH3Kgev2tTdQdTiXM1co6IKHnHeegfl
RT6FjpnBZYvonF0ShPELAyMb8R7sWv0hIuK2y5PEX5Vuqc+4HwHjBs8JZuu9mCib7eOpOkKpuvQ9
TT16osbYyeUK2Px8bLsQYcOb2f3I5Ffe1L/g9fGyMs+DqZgoSp85AfvozHJ/BXGPNtqJ5FA6Oo9B
yByZLlROzlC+ih/Nxk+ey7RZKmrYWtsYx9Y+esceFrpXsb9MZXODepocII/gDiDWC5sfvI0LzwBW
/2+/UM8u5RsfFuCXgg0rrcZm8ZSg/bCt7i7kujYUMvGsZ8rbq8K6eTE6w9S058hJelJr/rWZuPxL
J2MLmEw+jN6aJVyrEVLBJwFu8NZBJD9hb1nM2WwexkzeCsDkl6YPH+vImrFdLeWTDJw7DIjhrmji
l7SJuyOD1JM1N+UhV7j8pB3tpkwMJ1HV9AxP+LyQgd+xQFsfAh/wmtRQfMBA16+83spvsdO/ulG8
1rmjzkM1HSM3V6xtRf2EOHKLdVOeiGWgYcpQ7rveZ5lK5N43ZfiwgHl719kFk4y2WTrQQxqMIJCX
tUAxJtQET8MFSkL7kgxsPJhGQwhH71wB5Q5YopTltUI1QQeQ8crniLBraG86xCrDtSTGHI1rHjca
rA7H98jBkSB/CyM2zllAKm2gY9eQSKN8QkC9ivk7pL/gkPls7ah82mdxWRP0lbcc3/VbW/vUnAb+
Lye3UwBA3jEP4q8yLDmSt/BvXCfKtxBP/7he7T4Eon+uc/qzi5WdBMW2if1yx+EOjHrdto+A1Q3h
V0e91Di7EHC31mLcaULpvtd6IjRx7QhTPvQCwceQ460fYFKn4dKDmrnijbIWs1TRSX2IVjbkyeQG
oc44RE2gcS4mpH1k02OXir+qOc1PGZhvBzbnIOD78mpkHxTW00uXTNQpN8As29zY2qrhQY3KhVLt
jcc6trM1/rv4lDOEvJZyhE3rz4yAfXG2QBEeZgWdd54LcYTde1aNRTyUW8mrJfN+lfndH1DJ87kS
+QmjMH2YU/QzovVrB+i7OS4NprLyilNjvuHysVHD2ouC6wFSNJO7Mg7wgIi8vUakNWkdlCfVhZLi
AnztEAPqtWtHxbHpmqsOW3loDHCgEgvXMFSH0Mjf0nLhczeFS6L2WYy9epyMcuXkWX+XdbiuG8XW
vmuddVBJsjvae6coY4BnNkumYCvaTgP0XKDtJJwmhpw8p2EGLKyb+TaDmgJdCT4paOQZP5x3zdux
3OZZlZOtn9S18lhWOVIegjopCEQL5HtETt+KHk1YwhfLLJ57YdW3oiGkEzvBuFNZeuwCw/nhh9Fq
rA+VE4Tk+rLwSXU5cqTbwp8UhGIhAKzgitZba6j7i+3hm1XWIRKVhdGj4D2S+/Gl80hP5jYm096E
t2Q0IQqzE3yn7rZtK/hmM3aVnkx9mItnbmIjyn6QHSvfhHbBsnSduY4CJxVghXfERpSWOlgVE/ZU
5vLJ5WExtYFR0OI7QGJwD14Wc/dyNmFej1SRQbIPRwp4cojb9EJijaSe68XL2Z1FnRse/QXWDEtB
nOWFOsaAtTRNiFzMcvBzTs8NvJgAzWl1nrIUFBUdyMpAU8u8blHibSLwvDudATg9AbZfTT2qXY65
BzP+uJLGPN8zKqqmtnbu1ErtxMySKDFyf+vPkCZ4Ce8lUR8O3WNyaKzup09twUqNUXxQo+Wyb08R
h715GxtyOolCbYcaSHbt4RqcVXroyPUe67Ahn94UB3po0pu/4B5Ti+plJ0VCdm9mKSnoAVMu84jG
5zIvNq6OrK2TePG2pXy19x+qpPoKqpKoUGpxRqQsdo/VROHeHJtHbgL22q/1vNO/usxp5FqBdNho
stxbt5QZmJoyfTSCiFzgYLKirCZ0f1XzM4ECTIUV72a3iT8jSmRM5rFX9rpcfSd2gWEdbLKpT26d
V42HLq7qU1on4TnPy2LPwSNg+oJMQd5/wF4pQiJO6hiTLTw5VYOhwqrKnW0ZNE7hz0FIze3HxMr3
MG97fsi0vMb4R66hnUoaqjDfVqxg96Tsmk2PP/SZ/gwMdoj668nDGp4PuaB2rHkDihQ8N5h5KWFF
p5gCYX0RUtZ2R41N0m4T6fe7jN5mqGZ9dEq7mIrz1r/kUAdNsMGHEbvfcVKSBcIA/CZOnGvhbVO7
c5+imD5Bw++6j9FwfwepbX5XbnoYFGblua0OUcHZPDHMnNYuev9sep5BajiXcgJTRncJJkyQRech
yw68/Ih2I1udhiaKttBnSUnG2NsoO3733Owaj8I+92hnOw8zGDw28Yyv8Sthl3NJFK4UDeVxQw1H
eArA7OIXAu2LmPHQgFUoejd9Zk8OPNBBHhtT7WBc9UAJxugkLeobRufsUmcE5/AxHef4ExkR7n01
MIvNNIzVH8GMz1W8tD4LH7F4wlMRbVshABrZ5XPF/i4u9TtVMc85JmCiArW1sjOPtar5qMrWvRcK
hnfZNuup4o6Uj9AdwoofiD4NqthNgTsPUNdJ0Py2ltxstoKLXej/gg/praeRI2mlrZ2wZm/Pyook
YTzsM5HczXk6yMW2AYPJ2Ms4/5Nb8Z+CdTHb5I+2gjNQlzDlU2Ogkd5Oz52Px3mw4/SFOGR7sZtx
azXaWTBG+1nrESKo2yIsu4O5blrLPafOfiEEysdQT/a3mtgxO2wYqpyAekvYwZwm+cB1KAGjXot7
CgTYlfBTaYMCgy56rJ1VhvOjI1q1kblEbU8iWnxjNz+GfvWZgC68jdqtSBqA48mcn1VbUR9IQR3l
I/F7j2s2T/Of1FasjTkqd7JXPzyRZ5diNvQxTvVSWx0PPJ8JK7xQP/aRDR9RszaNa7AjCT7vNbf3
6WgOznwqumafavOIjSJZdWMxvPbgmWfDUjStwS5YeWZGyYXbRFfIoeZ6iNNoHzl0cpdeLXYmFCS6
EQp3o6vev6aKl9o8t699WIxPBVcv6B7BD9tI9Etn0xUklH6vqLf50GqTkUT70GAmCzvPWV8a9lPN
V1qNnbK+RwgoHbve321P0hUC1Vy5VrFxRrygVlDc+tnIGMr6YVcPOXCFIAOTO6/ttFQPilKD3YgP
HNzuzMX0Nc0c54ewW7wpXlbuJ774syeC6qw1q0pk6ecuHeOD28MrT3zsXkY7Ij+4cXlQPQivPklB
7FABc7btNAAXgY8u5bFJ6OD5nMIfQ5WqewMdCldrMZ5qi/iv2ZKSCtG4DjTFXRkIWuxvC8XDn70t
9pX2oXHcl2ae46tXcX0rs/GnYedPU52f0ji0bm7Ui6dWtY/WOOgf7gAbwhcGvb9Zfx1BU+KWaPpr
5eOGy6L+MbD1PWA3/aNQDHwm6aJDdkcvbX6IdyN2qx9+MFdHaSO12mwpj6HibVr0MxkDTzIqBk9J
jrdKT/z9VME9T7LsnIczBlLq+rbdFL5zSfK2rtbxGWWn5nUPoT3uBr2VSdDspoBaA+4nK9cgVmXD
Eu2riR1XM75M7SiuPDUn1nfqzPY1vlEzVDSVONDiRMfJOIhzSohmi8uNTvE3r6Arc+rq08Rupq9e
x2zC0tb5+5Hyrs1UZicCCv26K/CMSqhSx2EqeZGHVK5RftNieshRXR3adFATgVmDTI/WU80WN0eu
E8R6giV7nmqiFipieVTTxxVCYqcvDnsxe5YqO8g2wMjjYcGK2vhqyqWcnKMe4F7Oc77L+wVehYs7
CteY74WK3mwqYTENxetRO/3JD212wTg+OXr3RCINF1ouuFu3xC5c9fjagYysY5pH7kVPD+s8acH4
ZEQ7W7fZ1itItU1hqPbNnH60Pe2UfW65e+mPHF/UxP2r+RJyoKBM0y1W1HFyw2TwnBPif7QmdGJu
RwQGZvVcDvZq/mPJsX4b3OjcmhDwWAtbrXexI9Raq6aPrKVrgBUczpTar6qvMCcgZro/EsNxdl0w
mVAxggdbl4AuhsrfQHLO7+i/dCREWXnq4na65EaOCb/DhWc3dJsX2I8/IpFSzeRYVElA0hqL8dZq
X68xWNDdWQIUtIv8je8qtgyVCm6oYbGrjck+O9U7N2yKusAU32pimQ9tqRqs+voR5cl/k16x6/yo
eaPeiq1dpFcIC+JxpkeXXhOvYcCfaUUf43oXTXN/JzjP07A8eTJyR46v/spJW+8ltfucuNO6TTrr
O+x3czS0a0xyUB8m/AvYt4Z9Kyae+IrdHXbrkkog8AktDvxrxLhMtrE5lqmNB2MAUGdO+ndSgdBl
Sdk/OCN9mmM7B5t4espdt38LnxxzcuhEim0WhniPXBIrm6Bt/LMzZM6aWxLmmXI+kZcAP+Gqn2Hl
l+dYAU1RvmTUTtVbYbg2q84ArnCBlF+/UjdgXGAjumwWwA6NjsBUNFgPDafj9QC5aSW0pa9/Pyjo
5Nfee6a2srwAekkvSf7DocLuHLolPVKRxiHuj+fRmA5hi3KgMefgDhFyJ2lrmfTjUIWfYMjHq1vj
+TGjUXGRRjVXI+LLYNr8XGbWUBdDmYVlA5C02+6OZc6guKuot5pPfvGiAWUp5iBZlOkupmHiPiqm
07Aw5J5d+znqSOaRuEjfyfqoWDwwNVUnto8dD7TV3OiPPBW5senz9yjJAG9pc9pV4a/Ra/J9x1a6
z0OBfyT+YBXCcSOZJq5o9rPAUENZGPijyLgQvl2xgYkuzhCTbsIA41pOtVyPo60KwN+jW2O98Yvj
PK5TCk/3VkBjlIsVZht0EIljp96LBGJUYWbGK/SavSjNilKhqNslseOvTeALNKywP68Egaek8PB9
9b+MVNEzXfi/GuLTuI+8K0JevRptNpjGbOwHZTQXf4ipBunKr6xuHCAMVf9IwBJgNXw17m4tnJnC
vJEZpU0uhI4JTyjZtPORPdPLtCQmSwlGzxuXARSyVFhqc2cUlH0FVGfPE0P4f7B3ZtmRK1l2nUpN
ALnQG/Ap7+C9sw9G/GCRjCAMfW9oZqRxaGLa4MvK9xSVqlQt/ehDH8EV7JxOOmBm995z9mGHMU+x
n4IBtW2MRXCITIX2SZu0A+22gIh396o3yyidI4jM1LXSOF2mCTIi6QJzdiYO61PjBV03/Zy7mNQy
to2lpoNxXo362hdjkDSMkLEBaasZpR0XFYdgqiB7J3MrCXBLPySzU14LnVdA4PRVJaOzuK3lZiho
SnFxSyhPlFSIMKtVB9l/JTtTeyzB0B1yAhE53+Kj86H5h01k7lTKhZ2ojw7B/L6zCO3u065f6zav
lxHuoibTb7Qr8nUO6p2b6uY5RbenLIj2NYQ5gmhiYghJrXnt4piLuZ7PyWAX50kNR03i3yGh8CNM
u2u3hKVm+viOIz4O9IjAbwZm6yTHFmqzeoTaTLxDhMR4eKqS0LjmrmTdEe2Pzk0R+i/xrAogkyGY
WVOosJnTtquoizrx6AjCGor4GuZEypiL9C4ZRn9NKXHt2h95joyq80FO1Q1Cm9wj8Y7ukLPqfsWd
5zxbLNbk2sDN8Zlf//8RyhdN4l+NUAQk9P9shLLQKP7Hf+/emvLf/lvT/XqL/tdxyh/f/u/jFGYm
JDZbjq77wnXcxYj/DySE/jfHtWmAu7Rm/8AR//s4xfgbX2kI3/QXKwF8gz/HKf7ffGYshufpNh1T
cMX/lXEKJ97fpynk4/km4nSSeLhHzN+YEPqQco+1ZX7oWFbOfu0ys8CPG9p58mhob5zo4h/Yi3qM
OQ4dzSmND33TEQMTqn2DspQeEQIt1zXMX3Yz/EDPOb6CQaGJJEgQnZHHbOHGDEcjN3qQfQJmX6an
mwzn89WYAMkxR6TIXZSMI67GW7XYGauWMF2gTkYC8AW85PjdqJp3U3Ijh61M9jH9Ulp6Zlufo4J5
wGCRk61lSX3++tiwfOLrXcbFTElcjmXYC7yrxnzY0w357GrF+BDjzyjqOH5Oh6o/lJN6LGrwhb01
7OEUdRvMC09Wjl2zTo556UNPRX3gzd1728Ak0gFFSSnIsK67j4GMW6QAkNNDpa9kzPCziq5IcvQd
M6T2EPXi2jLgrQxqxZEUKpsohzZl6+qQk4eSPDxKXF54DeBw6aE8jxYSzP2s9/1auQj8rRyAOjhe
zm27HFh8W2E3KFP3R2ZBn7TS+5kRNaDR6C33p1/w2W/kxv9oQ+TzfitoNE5ggExCM0Vr8GWlv7dy
O1tbA21Eyzv3verwIYxUZiO2/bK4TLioqIOjXTmnsD1MWjbJ1ZyJ0R0TL9014cL6BbEkz2ODKpUj
hlyNMsFQLtQhseTZ0d7IbfPQGkla76b9CG/zMrfmL9ziiPiKEJZQH9KfuqX6syW7t1D62Yl2dZNU
+1IjAjpBdLHCu0eyfPUi+uhCDyVd1a5+GBr/vnMRvaakynPcoCopydgpsongRTM/l+2HRAi4Gien
XbttThCDAxZtmHr+4kgkVyDPTsR22hs3c+EmWD+ieVosg+MvkJ5Em/doq1SU3OcprbURb+Nm0gbA
e8aNbqk+zjnNJzrvAKzQktk7s6Yhj3v0IlBGQraej1XtY24hGi7Ky7dyIkQCT8M2s+J1VPSrrCew
hXYpvCb/jf3/wfFmMkAapMDjfdTWr75LXklhE8bupMYzBydUBOb4kE130hlBdoHEWjOgKejGNLSu
8yhgWGgrBxOceVfm9FTqsv9eFVpgJROTvvGzJJNiB2okXzFO+86ddzFIlHYAnm0Fwjm2Hbm3KhVE
nA8DQ7RP5nBWsgcOA3O1byB3D61/MfUkUNZ8q3L7wYo5HBLdwiihnH/6gkauHO2LVkX1Lc6H3RS7
3q5tu48uVRDQYFx2BSFXjZgQVE06Zmk9gzr+VscEtKXRO2skmuB4788kb3ekcer1+DjGzKPakbQB
oCpzEz7HTfkTjGdFfrpDm8ziuK6cmmDcel/F45EFZz5x5JpOut+RpP7139QIr/FACEMSNRhRyQuc
i8E41D4WNwS8JxE78a3MjPIo6+TeWd7TZyYEVtTNgUOneRV6DSGmzuQ+hhbWi15mYl3EmvvolIDJ
lW53/O7tax1OaC8ivT7EsU70YR2131Lfm6AvR/Lw9VkE1W9jHOm3wrS/N14H/KOxP8onB1Ldxifj
cTVnhrmxSfydJtrsVvoN9CCB47Rm8SZDLnSrEvMkziMiTrZZkxyLBmV0RZIhAt4hwG3Yc21wwJmg
j/hj85jY5UkU6imjVsdOzSElrlYzSTdrAxPf1kStTDQUJ5VCX3Kr0XITOosapKZvkwN5HXSM6zoq
ccoWueMUdZ/R7111PmGlBvSB1HhC1xkyix/xCUOa2wKqgn6DZEVl1RP+nmqDsYTmhsOtOTyGErOA
nKI3j8BW3CHodJdhZYPnakhL7DnCuBQxM2n6tnLFHBiLUdy7AUvjT30pdVySANHXM/ifxIbQNdLn
cgecbrObSmYVE6iLIGbV27K1GgRlMHOcBsRXlv6EmiegM/bie4A0NdRwSAbdFbfgwY9RIFfdQElU
DM9DbiJDGwuCRfryioRNPpC2eBqqczpjMA8FltnctvzA0KgrJaHZG3qt8i5K8scxz/qXkeizrmMp
a6toonnPG9E9tyHsx1rX3CPtC8P+479CZ9SSYF7bqWXnosKs+YsQGIAl/BuxxtO2NLhnlEekS1sS
jDMM/cVWRvno6Kglyao+xE5aHtWSXxWyQwQdrN2jdNV0i7FEYwSuSRR4Htokexh1/6D3otyKilwa
hMrhRhnfu2VW5IMeWJvSNgLDfUojjNKrOp5fTc376RUhyqR4+skssqJNiW9/Fhz1O9U1R1n4846I
20XsK5jBuWN37jA5E8eIKgy2itLS5uK1XI6za6+yaY5f4lwzjrPHILEny/aU9irZKnS9hNX2qB9c
cANcLdURw0nJMb8OAZ5QN6ZZ9IQb8b2CJDP6lvyGHwNaIREHW1FzLMkcke3qNhnuC8OlLl0jVa5L
Z49S27wp/QMJL2lDpjY9RQn+ptzQDou27YQM2zlO9QVMjzoBgHA2nIT8dS7d8DTI/uK6/YSGPII/
x/NYpRHjB1pT3xDxRuchc2MMvkvgJr2l3kUvyJCYiXET4eSFJcVY5Qc3nTp6SSkQh6uPBR2H3f7J
Kqz0kfVrOxFyh6ySdm1U02Iych2uJGFNk683x/zDH+r2SLDOxc7d6SZsV64mq5MY2mv/uW2RizTy
yajq+aLZKtkXOerKGhn8yaoEGd+Dk+9mhjpnWbbfJ+7T9cRtdcZojoWPuc4UZ9WPOERYqhVGdYos
Lj57VIhDFSiB7gf+rgc9pED0m4aZnK9n/TZvCnaNxPAfm6hKyYprDmWXb+Jq8N/qji4OA/T2xXQs
5hR+Aj2vMdbdZE7rED8JyTn0owY0gEGGR3pj9E37lCLsoFZKq2/jYpuuZi9bD43db3oLy1WCwvpQ
eBESTCbihCd9ZMM0nr7eUDbxqAZW88q7qJS+O5Zg8drhfAY/L7aOGDBbj2Zy5xT+sFFVJ7dWlKc7
ViUqKsLEO7AFewYi5p3f/MgVeePJkjxeu8D7JjJA2WMRmiz55P/1Kuv/DKX3f8Pk+38Qt4dczKas
+d8r1e77uOjeird/eyjLvzL3/v6Nfy+wPPRqqLY93Cx/V6X9o8Dy/L8RkGBQQxEeY6IBo6r7S4FF
NIbp+S4cJYfD358FFnq15aH457iOb3j/lfrqd0YdpD3fZ5xO7Ucd5/v2b+WVarSyRe41BmkZ71mo
aRyhmeL2JTk8H8hjcoN4mQv7Ccmes3YhlsFGFwqWT0HdUkRMksP4UobwJkN3VUelWDuZMwSCcCof
eG7lJ4HtvcZivmt04jSpbtBjRCm9fb1epfaLDyJjm3QOVq4iXPuJeWwG+52whBfWzHGjt90ho7e3
qghkwglZQDKp7WnbasleWEN3+csr+M/ke79B4BxwhigHiSPRfcf1hS8oR//CpRvSgvuvTY0AalhE
K6O3znkIGgCD5GIuMzeprs13Sssf4o4IF2QFe0MjYYE+yI32KZIhmxAb0Je0FYfBXP2Lp/dbdM/y
9HitfJ7bQmI0fw9NsRuTQD/hzEFecLoozSY/hkSe0DIUR5B5nDo0zPa6A8qq76f7ThxNRpubkNkP
HSIUsKHzgXuouaFUW8myGHduXJTHtKEd/i+eqr4Q5v5CAuO5Wo5JxW4YJs0A9ysA5i9/yghmA+SN
cgwY68L/6rWbn1iv6OtpL0dWTixjoK+rIvSilR2658hwlwmvMG5tme2k5f2sRtZKWWfPlZPswEiR
Vh734dUITfsou6zdjWghgtIWSPpnxny1kbxPQws9lfjHQr8yIGduzgACENoAZb2Z1i2aLFRR8qGF
us+BaIJoF8Hkjjoj0Cybsnl2oRC21qqozeLZItpxZ6OLMUIU0iiRNmrwjxadX8hxKMXyiWyZ3pzV
s3crSKiFtRZf6yg7WlXmXgThFRuVZzWdvNg4a0Gu2hvD6m9iSGb0YSGdNjDAnCJHeUSvZ20a16TB
ibZjHSPg2DkjSsHGElQNRfYNbPAFNaJ/G0VytOeYZI4x9S5FUZ0gdFYP1dVUtbsqTNRbGVPhVTv2
R4eK8gIQfEdHwromVhsHUIeYUHljfAa7ZLaUIxE4AkpKyK4DajUma+UD8+hAMzFFzwkVuhPV239x
efzHG03YjkN/CVGOsGxjgWf+5eqYwAREGnqkQIrkQrWZYvXZDRLg+ANoQfMie2Q6GvU1ZgIO7vqL
kcy47bTGuXwqCM1nqNf/KrEGJu5/uGYXiTCrIhI4SC7+b88qxJTsiahWSxeV3HMigIqCazHdqLJG
bMnkJ3SRBn7D5obhjRY8p/2Ug433ALIhAFa0GSxyhke1yS/JgVwAeEwm8bjmepoof4p9TPDAwLqI
YiTOf8bOq5t9Qq1amzj8Ed1vQrFp02LndtVO6ea+sghAziDqV8SH8OIaiBLDHID7kG9jPEQ1HvwU
xZqo70vqK5JxuUeQj83R0bST9QgrZUbCxviUyZEG8TjdlFF1MvHlgHXcoiPdaGlP0J/LhPGKp1yi
p6CnfFeE9XecGEHLD0tChTxXbO3UeZtLhy3C2kYeBxAuYMbziw1sE6f+JiK7pp/faiSWQt+C91/o
3iuLuOiyQSSQPMEi0yRWRz/C0uyCy/TJNbZ3YQjAO2s4heGct6PNoDnrhooSyBMMgG6d46jXCS8X
UryD6EcmrUGuoOMCRrH3oqOjSmhR5kPByBu7O+OxEKoFTuYeWxYdd9JKcH/CYYiQrgbJzykBet1c
UA2TaEr2rez3TX7xSCNIdF4sAkY6qofaCbBKn+Mo3QyhuemjISgmfze74V2W6VsOt8sP344Dv0Ry
tmJ97zEzIoJniVPcUlSzFqdYCD8sHnTipC0n72xVzRGJ+lHSZ0CiuRZdC2xwDIRCioS1VoXzBo4C
8g6B1tNvaDoyyiXnd+OQnOCQTp8iayPYYdsOzm6YKF0mLk5CEI35l96/08RcEUy3UvzZ+uyQ28cI
d6MxJdvY0TfAmncd5NI4QfeY9vs57g5N5S6aIbTAn1ODbNcAg+k76Lx5TVGdQj6fbzPcB/hQiGPS
rbAWkIxE0csmPHkbm4wwL5dB0h8hfX32UA/HUu6hZu0lSat92FL2HRSCFzOrYNWWa5lnx6rwr5F4
tUb8o7bGXVXho36hntpiQtpVNvkz8RhkHPAdRaGO2trVUNE6AnRoEeAU3WgknLacMCoBIEFT27Qj
dXSwUMH4dAWpUiZkXtVHPjAkhTve9y3zDVITT1NPMTMwmc/Ju9GfpO5sHFM/1rW3swEi9mN0BOF2
YEAeJgyxhXtX1dVj6zL+7+v2NNTWavKsbXvK9TzAoxdESBOo4Ks4fil1Z6f5uDqR3Y9+tA/9dG+A
gFFVSdYQc1iYgXm7xhxMwT+tDR8aHLogjUG1rsq1x3N3kUTQaNi6DtwbYPrNMhHnACYQyeRuvc2k
xTXgBbOLjqaQwYAqaMLzX6A1N8N1HbnsNsl9LUFNuPg/sWkq07vWiUWSp78xbftDdCihPYA5LY5w
KDnu7Kx6cDG5GR3gBNxrsRPI3jyMXfgpsQZOj/Td5nUriKmtHcbs1otjddtcRWRTzzQKRvS0zIXN
CyzEg8EKojXTa9XHz2NX3Fl2CV1B/rAoxBPBHDf1XlsE+iVMgpWeiv3gtGgro3u7tgKVU17xi9nm
tZTVDmXQCVHUScVvQ2XczSMt96K/xPmj6atLEk+P0lff0fH9nJvxpErnuYlIYK7Ie6K0P0tTf2g1
91JTmcf2uG4ORmvdp2i67T55ZJ09zmo8pZIU6Ckk7NO4RH78GBrOjcC777R4nzxD3/RF/9QWyRnw
+96Mewb5BKw7u4WAI7p+z/mFHmi/odxlBuE90icNzbuF4lGXyEpAGpZFubHidBfW41Z0KHBNPoY8
cUhk4IXnyoPfaWubppyOpeGfpkQ/Ln8GczqQLnB0Bz7Nix+bSWCqeCube2+2DkrQtC+DhmZf6lRn
ObFZqOTi2/aF5XC57Xe5tFkeYN3ra6tHITNOe60XN6ccDhGRUE64BBN1x7pETO1ekjl8bkzzXPji
hIXyOOAv6RPvmqCDaOj8NlUCKDAM6vnHGPrHqUwOMT5qzysPesRuZ3nbxm53Q8ayn6DsaM+J9mOA
wTFOSG9pUIfMIKxxmYJiFrc/NBrVymqJIf7A8zCVd8J4yUd8X1m5are6rWgZvLp07uY7xgpEYMFp
pW6GsYYjKxT3pfqcAfnvNXnX979yl9EuGnyaC3ztkwVF19z7Jtf9fSFeLG2H/OuuJdeeLd57QLPP
9HQinqlqH7UoYyqrhhjrH3qMtgeeEabh84waaNXU86cbVzGnwNLEn8LkF7pvvo8x4xQOWLyibbNr
VVXcoRJpH90J2ll00fGBQ2lKzVs8OK+GA8GBtY65bLt1ce4F86ly9GpbTmkZjEQrNBlSU8nkRfah
f3ZldbWT9pAVzrgdiSIMdDt8qzl37tyM22bMqn3fxyjGNc/eESzTdnN2jkzbRLNanyIP+eE0SGOn
vPSJmPAlb8o/wG48FDnBLLLxYLKh0tyCNDlMcK13GuHNOFGqI2JQ57HXh2hnmN3ZS9vu0ul0bTR2
lshka6G9+CvH4gcEaET2kH2mzROSCQhV2EkZlZvvcKHkYVF01E25yzvAk2kMiWNOK31ngn6B02kW
B1VMDAVqHDNNWtKPpl44INodENEC6NXCz1kaiEK8tFkp3yvQ4oz7pkj3BGHVO4/9fJel3keMFWBN
cwhRcTJt2pl1ykIuuG4Nyd+yEVkgsva+9D1sskBZzNiOd1Y8Ntt6wjCPounDxdy816tyn+ucohJh
PDU+cW4dR4LWKhDLWe810kGLcrBP8nEtYfDtmziygkhHa27YukX3l5VYppq1bbyk38aU0JrbGDvq
egg2nn4lCRExOO4uc/CiQ++3BfOaStsSoq1vmBvSYXYdaw/ycAMc7UZSokYjL1tgXj1wrhFplBGl
DyEYe9u06a325AIlNSUMvdidVuRY9wG9bGIdcD4l0yV262ceNj3Kxjb2eL1Z7hOObFVRQUJwHpOe
AEZt+gGbzN8oxxgwtMzXiPyGIcQpMYGK2kSd5eyHAbWJdM++rM7NRJmUCvuOyFOUZ54iXKS024Or
sdbXyou3WcKFnjdl8ixxqgVdHtM1NfCmM56QB+dbaaU5x0BmR+PkFUEGwG43NcQ9oRoiSS3mb5aQ
NbSaDEudWXx/kW6OH6XMAeQb7FaM+NC1NkA77mQ1Ww8j2+LKgOv96FvxUz2pHyM9sL2SslmFtkGQ
d284BwWXCZgBUBftnTiVoB7qfB+O+q/QV90xdIaBdkT9MABrJpgXW9NQY6rI1CswYJxAQI/Dyb3k
sWXv0T6/ODLrkLnxJvNBykSJ8Rrm2X1CONRqKfxOkS4+I4GQeB5lfQaV8Cst2UhMH4iWTLTvLte0
bvbZUZcsfoXDna8N3cr1RLdN0/7BB0wT5JH6pRh/r6csjtbkRk+EOtmMf0m43kSkm66cEA1giOIz
l5gi+jpuN61GvNLM76NMPzvEOoiqEG/CBUf3y4wa1zYKB3G0xLefhkeRqeG5StjjAc8cVMcEsqDP
ms6xOIGEqLZ+2lD2FK52ZuSQYJTOgENbOL9TrlhaEfa2KtDwoFLHSgB5WcmFtJS+9rqcWdiTdxEi
cjMyNtYQc0Dd++bdOCUa/islz5DBhqPRodvyF1ktSbPckEBLUcasw9Gc8OCfGVETLpiE99HQFa8o
GXZlOiXBCJYl0JNZrH1N/jQiE9OBTxt98LJ72bR3TAK4/TO9WuN4Emx1wApJ443wT65sXWsP1kKT
xpSZVCTzVQIwdJzKQ6R3hLNkj9Og3dLZGAEkeCfNJ85zyLKnkjNR2jKMNrxvZKSUpw6YcA1GTwv9
+pT1kpR59tUOdACvBgGdqPnCfSxgJUv/MC5VdP1QTJhYtGVwYLubsoS6MLeYSiQqjUDJKgOvZPBi
LoqoaDbUcRIAC4mFg10DFzVh877TpEf2+NBeBzGkHHbD8Yn8Czygpv+LbkBE8kqWHaw8+xzd0DuE
demRSZaBncmT7xkC62uVqfMQdevUKJIngGlLcCwxv2ACtqU2mFePZjnSRQ9tfSXjs11Ezmph0nC3
i29MTVZI7FDTzqkDf49tLOmrVd6zvIWmrnbg1tejGKOTWt7o/bQaYdvSr5aSLcF9IUoZWfig9nXv
xackvdEoqLddOjMqtaNvCZrno5YvHtASL2ehoLcxrauyFsSWpy52I3/V8M6QrqKxrKmp02Lj2bUM
cLAvgLe43FkJJThIqvJQuuEFdTHdLoImYci5L6FTlmd4RJBt0XSHDpBDrzXP2oC+tGz1Q+jm3wWS
s63yODdGRC/wIkOsatKpI1GVk5jBDK/QkuEiEucNpXu+i+E1CJILTybPbmVYAgPO8HLnWDUTcDt7
4/C0J3tS3SH2JFvCls8OMIcVSAaN8rZxN2Gtpo1epkDJk+FT2ilixOZH4Sa0tQibWMUhc0686ERu
2vja64KhZJ61jFZL8PWGZm9yQxH5FXpXqdFE6A0yJJNsep8SLIgO7lI1vDql/l2OMXpE4RvbSE93
JMXqjDogQrUI0UoIiCvbGb+X4PsCu5lvUzY99mS/rnVvRl3Qp1tfUlHpxl3jkf8KmPcTOvewzmoi
6oy43HiLNsfkSAwk5ipbOgNJTUgfPgYqlNbbR+RS8TftsyDVxKflQIHE13Zf5/lCuML00HrfXcN+
5MBYfvMgugFaG14Xu0Vgen3yrUBqMnJ3ckNftFKpnT0hKlD+kgyl/UDr+JF8ZWyUihvc0r5nhtqp
acTOKnOiTEvtftSxR7kluvEew+uqUPm7Uc53SSLo9xreog0ZSTyL5vNUDVfdZhRNvUcoLyYTILNk
7+nVZ2+0azzd58lpxgBfKxzz9BmJHfXn2B0L0RucXg1ezD7/FZeYMxpCLUUTnhR6OU7Vzc43i2NP
T/tI0vFqRlJHqAhD9tJIAyQNreut6f1UJxt/3w4w0aty6aTnncKMYHvnYnLIui3Ds6w76xKOjIlj
0OKFVYSHxm39J4KhoL5R2YzIlPHUmMWZpEaMBlaJFcsVkpPY7K0cd8I8pJAyjgQlHHtiwTdFPt9X
hpcDANN8EtjaQ0sVvY1H2v7xXBXPs8ESZCIRp5u/axuw4X4OU3OppNl4fWAulhb0i9hDyGxe+WCc
7jVGV2uwlKSXLYYJeoMcwWzZcqzT/ZtmpTdgrveDTY4wVZ5zcOxumbdqlzApiz1Nj/bQnEN7jg5E
6pT3Lh5Xhpz29FM+NfItr9TwYX42LbvokIeMKazqrYHqtm7DKr0vYpIQ1Oi6O3BggeuIrZtmDSW0
Q2cX2+eRdJNXA5r1ShqZuUEybSOLKXaIMIiBTSh1K+YOUefTq6I54CEHgZO5d6yz8iOm4Ob3GT3/
MUvp1BkGWE9sbly8Al9k1tNLFIhdqe8d4neya2rHGZlbMUh5vqAhPHsbd0ibzdZ66VITsJAa70d4
uVtNt36xAuBgM+Jz5MgHsx+Ne459bdBjMq3sTt9icatYqf1fqfju2BrgnZZSz/JDusMqb3dl1hEI
O4YgTXzCPpcrHQxd+YT+VsCBzD5bDiz7OnWhTzK59HVc57GXjXtq4pL8DNFhb9D94bucfrXuVOHO
b38ZEYYt1ELeOGnHNoTvTkZbv67H9ruPK+5oKZRbrU+gmec8EfmQrlToVGup4aOxu1LfNU3vb1Dh
wVRyRvZ6OqmkOR5ENzqHqJJ0w8uHqobv3VYxLuiuO7QjADIM8ivT8ct1KvT3TLePGY5pLijbAOCV
bS1BIhnCX/8I1B49U8qNnKSjR3/MfIjNGWQJZELP6vGU1p+OQxANnmkL1xZ5hdrE2NxENYHjlphd
ALL3popgpnGaJVnOcaiVcaZHk39KAMtkFdp3e4AT7U3HOMeXjpph3/U6OVUZZLzRxn7lI5CHTd/Q
puQU3MD0nKhKXI9IjXIaCd5ok3EdyeE9a51qM0y09KM6BaGKl5ASWTwkAzkSU67f1SIE6M+2zaQH
y3auY3y0RwRxHViHzsKXGCJJqRgMZeb4aoJQX40+aAK4XhMBJy86Rn2v4tDT1FFDDl1+ajIL81du
Y3YxQogQ2bs+d0PgVhIskW2qu9bS7ibucyCl0PVC3bqV9sYZXY9CHHe2yFLU0T2jkygsgKkmD8yk
/ZW0Yp8/F0qpij+6MwIbVLmEKgwlQWR3WDfg5EjtqEDEV0KcuuEMOzE7tUrudb3qjtaY7YdGtHun
i5BhqW2R+ILKw3wuub62KeHhuUIBPZIS70YYz7HP3Wq/03c0u2kDNpi4G6VjrNGzkXawpPdbcqN1
EZoevCHNFvXNtHc9f+845LoQnrVk+kEXh17XLGYK8aMcZYfjRfvpwqfcNGKWW+W8W6Oa94Yvj/Pk
Rju/KD5LFcanMZ1oUKXeAdokZZ8xaTgKyYo1PLC8haGdDLe+dhG7vufEjynYEPzr28qO6d0mY3co
5ZI8LS7khQpGDvGGZjl6orSlmTdG9qUd6g17KSnVG83u8IWZFfd+qLPK5AQmjhHYsjyqxTYtDANp
EY2m2emSzbUz6O0JuxV01ArkkcBlvy44z4F4QLzorXX1fg+uFqlGYT8YVvfTQgKzSYDb7dxUj85J
pnc4Q8hxQMilbRnmdgdvFo94n+kY9EyYjJlwRzN87zBiU0B3CCkRvEEjx3zL6XU1e96x0iD1j071
4WXkpGNfevaM2aPAUNVtUq179roo8FPvObXMZtdlYJ4PuDcc3AeFWjN+BvGVQ5z1kyzcZh3N+7TD
mTJGMGHzpSg60sV4Kcc+3LqLzVF9Zfwsb3579+sT//nH7H88gFvl2BC7ZPfPHg6Uwbc2x9ZbJ/op
mVX/OpwH4ZdMNwvvVDbsdV8fhYIabQw9pZtW+f2rqH+Wje2+eAVFhIbpEvIf39v1Gu2Y2Yfvurzb
6KwFSdw/6zLSLp5CPf/1cWmbTCjSlJQb815EZnVH4oC5FSpL7yptdrY58c63bLkv51BYt4x0N+Bd
znTLLMilZNN3t7GLi51ly+LWioWkGyHRYXED9okC5tr1NULcZjRJi4xpHg3GcE09OgpqVs3VKTym
+madwxKwtR0mM/gbQ58ERS3cCzdxEUxWwuSutuqAimG4+DGpE6LPmkvkTVPg8TUwc0nXFW0lLxHR
5AHzPMzNEce7GRj82a6qeJ9a+bjYdsBKSgsDjyaqfVoZxRkZeL8fCnTgTVRP+8Zp/FMnCxMiq2mf
BoRuIEOdmY6uF+7tQu9PaemRckbk5ylVfn6wxzE7YdRtDgDGwdmJhFZorcQRWxXanbG2jp7T2Yco
NSYSSDP/4KU257nSkEdC6atj4fvZUdNFetTzAcmpXUeLX5xsmGmC6Jkhj5pRehzsKLNBshYzEWvC
OzrMtg+ct+SpBfRzGAxjWYCz/DDYeXNqE/plad4MyAhafz/rhXHKVObsiQdy8GOxa84Y909Q1ce9
ZyfpOWIX3ntIAM6cvsu9KP3uDLw522MJ5DRmJZi3rdQ+y8b3goKh95kiluwHkcf4xmsjSFRfXAyd
ilJlsrs4bLGBiuV0SZFwBojNrItjVlBScyDhrZ7GgWXgpR/tnmMfDL0rLkfi8QzK5YabHhbgXCrg
5UQeHO0CJyxHbd7/479fH/3z8zoBNH98JWUBZqSvT6vO5Ju+PvXHf78++k/f//Ph/nh4c3m8r6/8
85G/flprinBa//5E/vKT/vzOP3/abx/7y1P8y+/19eU9KSAkbExXVbUBNr1djwtJWAlFcBd8GWUc
FN2fmCkP+VRvfYZZWo93Ev6c3dbbHBJnYoxBP3Am7kZMghMNLP9dqy4gFAxYptGtYSUekAnm6tPw
rDvLbHeqAlTOvE2nwa+l03X67HD0yHlGNMlMClA02d4bRwTCSyF6UzIjXASacwqb5ADP5N5oyltm
F4F1iGE6xa1xwLZ4V87mqdJJC0RZnzX6Vi5tDWuN/kC1pENO7kH2/q7Qyn3UQ0YmyTihV0n22LVE
cxrtM23c67hXsYJtemES4DVe/yd757EbudJm21f50XM26M2gJ+m9UcrWhJBUKpqgD/qn7xXV90cb
4KJx53ciVJ1TVVJmkoyIb++9tvDq52ny/zjYZsPy2I+ALbqmfCSmOHRVtWy7ih5OZ9dss5TEWA+S
I+EY0VNcwPuRJagbIiHpPJ9obNrrQClMGRxs7SPs3bsVw53rf6u3YeZw7uaoJNgyDGLcYNjXIRKu
0P1NWvvbwe+e5vBH6s0WVSymVCW1541VI+B2J4faw0hPVvSyMAtAoTAixADWcJmflIRHzGNZtSVW
JcG+DE7rnC+R4X7D7NyIOdtByjx1GARi0pUD/dOk6+FNQuQ2MD4RoRWdSwM54Tv8HMTRNq03baMB
GnbzHNKnKFL26IyLY75Fz7mHBDNFX85TRXmcNz7Det/xJHxu7X5rsGeaZmsrY+Oe1skJPMOadZc3
ibe8p31SUhUMSugpIgBvlOHaG+2DUeuUcMfQ8ltmQMPOZgluAyA7BZNcUa0rSbKsdTilYwGbuANx
Ccz/NAP9f9rd/xLVwkPiYiH5v3sIX3+az++mm//x++cf+6j4/E5K9cvs8x+n7LPHv/LzNxG2//1v
//J//q1/5rasf3UChtGGztJG1Apq3T9zW4H/r1BEwBkbNmXQNiVA/2krpK/Xs/H5mYGj21gISXv9
JwaPkBdhL91zzeDv//p/weA5/Ev/1f1luKTD8NGYFm3DCF76/zQW5gDtqtID7Vj5zPPn6BZiQGYB
gd0GQG0uXpECLuIc4gavIv9k90giybzz1RDd98Hg+N8TNmBKS1v00yqrj6F0fhl1e7TmFu9hYxyJ
Kmy0dlhWjnmoTKBucNsDh+OmQ4VST6CI5MaMEN/u6lEAmUaG1BjHj79yMT8SnxNTS0DUZtawkIye
tYdpzlCUGXJrdXKvEUFlmz/aaNwOCBgETjtxw5Z8xxyxqdxwPwzBexUq2AwPPHYH5T0jKj8b4bWt
xL7hVeGSPE6DAAu6FbiRAZ/AKDilJpa2djfDfgrC6gOW6rmnqgk/ZXLg0AKK4ti14V3UMO5C74m0
3VMXFUfot1ufcHVIXSnVWkg7xjG3wp0j/RtOq+ciN1ec2azh4Mr4BYTyqzYH51BPN8YQ7fSInRr9
J6Kq79lkH1G5LpBM7Di8OU2D30ERj0bcxnWjfYGUOzbRXrDY6AzZalGcHX98IwpPvinZkGU66V32
U2n9baT4aeQldr63j736apowyzL5K3GQrplqec5hrsQzuNtf6ofkebg2aFOyzWzhF/FLNvHxkwTP
200YddhIxE2Pg03jamuHj9do7DtWzE9ZgE0qxS4JLCr2rLPuZi+plf2H2fm/NYv/o+jyW4l1V/7b
vxi6Mnj9F9Mil61vOIblGjhrLc8LlG3tv9jSWm3qbPIu0X7MumMPHcMPw085eoDPuBgL0CA4XBbh
OJ8lFsVl3fUDs73uoA+ILoNl0NVkopXTA9NIjn39+PAbaN10WprIDBUSNgzGKaObIetmAnKaY9Kl
wM6gih/JKM+i+W1G+ie8nEWO4DnSe8KAfVsWgc9USVHQmug7wFomTVxEuom0Dt9wV2m0zVolBkqn
G+EeOf3SqqOXXDZPrYj26URRLFfLZJtnhn+vuER+aLdIOWbaS/TdcYEBn+KG7HMS9cXK9UddeG+Y
JpJy7SNHeJp9ZYMwTg1VDhEmL/RIcjB6RWDYdhFiivVMCCatNnZSrH1Rr+w5XRuDtaGMw3SeQ2aE
aKRHP8nWKOeQ8g4QB1fqg/aM7M8so3tZTEv4Z/faZtzHgSTXgVg1GMK4rBLaHnMoVCPWtgBQjd78
L5+7hSf1f37wjm5ieyMF5ruuaiD/7x98MFSAfqY42mENdL+iUMJ86ui8b/VwZUTgSTKdALWJmsYe
h07tSU3pIihFAYWoVPDJF1iM09Kb6/Dsj/N0GeliIQ9SJ1+DkRx9kv+vmhgZY1NytGVyVrxN0tgB
omupQnGTRzs0X66ZUhFkNc8V+K3FqHUVPRnGAUCttQ39vluaOL6m6sQJJN+20pgwe03sZJiS6728
tXq8sutAvORrkyfbDu4hnukJCbkHy8I+ICDlX9tsF7rsZuInAUnAFjXw/pSuCcNgPnZu90x2Pdm1
iEM4bjQFG0ns4G5VRgYCnDipPZSffk4PRdpmP17RrmnEPTOJIC/fVEspiOpV/mQvBCMnbSDzILTw
JeBU4TftlYGEjGgWLeEdZPQmpNqdiyffjrnD9xG3fLR2UaxDQWv9a22llxkoMPbg+qYZRE7RHHCO
N+7OnEiv2a3LTIRkjV2j9KaEPAj7R++RMfSbSE01i8/AUL1ng+SoSzcUgZ8iXulBeKyrHvBFmx9H
MkJjmhULfzSwK1En2rD/TA1A6AOx3FWYUlLr1/qTH14BCVxogmFgg4ETDs3SL7vfWqEsISsnjDCe
TPTahFGDU8DugeNgkdE7rgIrjuGWg3IHLJA4G5oPCPeX6tr2d0EtyNerHh28BRwJmR8mtEkgzPGn
NQbRxkiLap/GANQcmg9Q4Zqs5pJEGNJGDHtgdgDRMXQVzZvyewKjKGz8pP6b5k1AGNh+wrPydPEt
RXRjfol3OaBdviseQs/DhakZ+w6m+9Ifmo8ww3qoiE2k+WxgTfNLh2X4CaWPskL0DAlYVhIvI7y6
r+rXJiuLpZ07zrq34X71EuJUidFyBs0UdB+Ed+1VQtWHBgNwn4nitVdCemgKwfFk+KGIbOt4CbqK
HG/JiMPEEdEWTt5axO0dPQmPbI/TcaTmS0vvDeNdP869FTDrcRX7xWZEQSSs0H7iMqGxPF1No4Ao
5NknrOYgprRiRcURKkAnEFt7Rt5kpquF3kwDsgRIz84sT9R9HCK33dZZfSrkM8PFPVNhnxXehydX
MQBUGltdYZYHVIMVtWp6BuUxwEPXKbG19B+Y6GdqB7w3hODVaDoHg0op28WbEIFC7dLypJPTQq96
5hn/jW3LcuOTUXoHR6fTmmQPM6D3Fiw+GyXc6IEeYiptgeKS5lOFSx5pM5Zme28NwVegnZiqYv1+
8eMEXpAJ6WieyflmNdwQubUKMD2Rl31J5JB9Y0C3WMNjWpoUj/R6Dvudud5pnjh4sraAmyLwziKk
QDHeWcxaRRPLoG3iGHW0o9/i1GZOSCtHaezLqNtjwNROf79oiZ4sJb1nWzHE0VEa9KKUqZcfJpdc
MBkSHc2uVmGvliQnewOmzKJ/BLhKa9TmypbtsYxgF/pY+Bc2iPR1hzC3bZP8zcRyEsmkf2SG/wzM
5UF5pUB9byBwppG5pDAZwQFm0DbEorTscfOPJOpejI43yeBMi6R2Y3T48IJ42qaVopTXWPAo3VhC
Gugoj2PiDe9Tp90V+IUBIKM3troPPL7ycgBBKrvJHdn42iWpexYk7uIF4Y5H4prdsTXa7tiwn1t6
SLB4JDy2oH+/dIO/dUeaxVlwYeZqBkMyoi6aRIFDOjoMiYy3k2H/xNY07YVnvtWsd2BRPJvYuEa1
EkTWpVVQ/NB7ZriLzQ5fpOW/WlL/LsD/HPQMB1RUlzfBzDzsYhgdyRJOkrbCiGcv25wja1LwUQW0
LhBIGQaS6rj4hqyI2CCYAc/9yYKojlc6NXucuVzvR1t9+fvbv78aa1DphogOQR+RyldfdLOaKSXl
S0vWkJM9EykqIiwTdFAzu9BOGl5okiBH1EbGTrAMabH1sDaGMdDhaiZjaebaE95vcocyOYVTyEdC
0eSr28pXTjR/qkzX9pr+4sKRxvLB3w8rGjanEO9oa3E0Dl0JLypEMiX2egts72RFXbcnsddtCvxx
7xZVJNJB55lKu7x4nvZ7lA/2QD0jPz9btwBR0EUx1E553e/mHjmeK/PQ5WNJOmQawCDwZc5q4n2N
ves7dSdPo8FQmy7VEp/EtgiUSxu2MeZntusQ4ugADZLu7pkUbBy7US9fQoSFhSFUAWYxHWm0UYQW
aHppl8PzLMjB5CnST34dNMxooad9WL1vY/wrdlaHcMM1iIXPLXgc1pO8RvEPkPrizisvV4VJnTUV
GoFlNIwR7XMwTeB2kCmWFgPJIwv3QeviDqIS2Rqna8dDOGYQZ3U6FZwyuZH9/gW4gezwNE4HJJv+
uSSUQNJ+TkqiOug4dlLLc5SbzRlDFFaDTms2fgFhsAH+DW7Bns+gwla1NvDsb6eWEtTwp9OC8IKX
BwKZU1vf2MEEtWywjiGM09Cc9thbNB1WcUC0zKPYNiNvchoCdpN+ND7i1OAzUDFjH+vZahITHQuQ
AmvRF0tZSWbYWjpvkjCCsBMZxo7b8jkp9HnrB8RtNYcARFbWN46OuI+CgSLXqUTYKekQALu7Yg8T
vnrCeWM9r74dw770bd785E68G/uxxUIHvBrzNABgGvdoD3JSvi1dXW2Gv9tt22KDqwtPL6jjBVFm
emAcX3v3PP037DX5bUYpjSs1BtjaPJoBBaMLz2xXktQtUX4KD2eLqpY4k8ldqwd/zztpbJKAbqQ2
H99dDM/0mmUhv8JX1AVV8p6YYJvM0s9Wddpqe5Oh+iLq/AqZlZ6IZrbyz9rp3n0U2+9yrK5ERPIf
K2t2OvGk1zSlEnTkJyhpqopowZIYjvzxdVZgspHaJ3Ip5XvTltG+KQZ1LMP8tc9YtSQQ62vxpoFy
eEV8tjjzucO73usE+7sGXwpYI1ot3cdMgq8YaHKpq+w9jXib8s5LnyBNFbh2WKnMdLL36Vg5O69i
MkaLt8fDaFj4rF33UMzFNe9EccV8VZ3moX7hVMpxIk72U2uP93QM/TMt5bvSx7DrLzBJvXHwcTdS
PcdFgJE2Iny5iXgCgRURz2DdoGTAyTsVI7VdPPUehHF/4jzVz1U+I2Fi27VZQ/P1WJO8EAe2KIcQ
xrxWeneb/bHBQXhhuNXDcPxXoM5ANF0bXgEMms3YdHdmJ7+torkEUXJigPlkoxYTSsgIjXSOvok4
s4VcpBFPHwB9IVmAoKuWmAzOGRzBvFq6gc4tCtR1MYnRYkAp/xSmMb2ULQmbZm6udYLdOWxBpINK
je3CYV9v4+IFvqsb06sfe7DDOrn3Yv1LA3m3cJO6WnZkDiCCRF+cs0ip1N2RStBmWXsMN0KiLYzp
V9kELGsUnPF90dGi3GZbtFCVIaD3VWTBIrLo25Eif3Lm/NZV0T0vMSglUUaVNNyKZYaPmadafZHl
RPao5wkmDrIOtl3iv5V2fxxmgR8TM308DAtTFNGipcKLirXD3994evLqIJGbcGN43FAEXhQfFWUA
apIC3w+WS40dOjk7mv2W5fXNn5l4T8mGuJXeAvUHZxt02o/bzfpyzlaDyH9856tqC5qRZ9wBXVk8
CevbHojVIyKFFdnIODpRukraH4hajMJbeLoSOYdNTLVtM3UfadXdOdbq1CwHz76pfxJFfO3m7Gq6
xof0x5EnB1pjW94wdB+CWT7jX/oBzn6tw/A4Rx+jSNUs+ORXCz+dgiV1S/k2GvdAb1XldfaLdraj
bTYPulfe+4Iihv6dPcFDeg4BltDBP168aKO3s2+2xzNST9nTSwvVy+8exSy+YTEcbOM9qk+24x3V
6AvD1CHqwl8ajv5Fj7sHl/2Kfx7jVcKpudHzGxOksYKE4lhPKdXpBOE3Ma+Ui20jh2ppRiwi0CT6
xlgWAA9mGf9MMr47iXVlGXc695bQd+nhgJ2y+KJ+Xtf1NpZZH9Ji4+GFqcfxaaQ2c5DGRr0zeZdv
BgZ9SZ5sAKLAgaW+stjrcfZGwnEhTe0WJ91NDeZoED2R/di3vXOqOHpGwlwOUu5GnKQOR7ZIiLUt
e2MRGA0fA95rNYnrE3mCcLdW8wFweRd9Lo/q95lW3536bpni0V0ajPfGWD7StnmB0YzhJHpKhLXp
ovHGEoyE5y6cSXtgnVcNycWxExPH83qtmRy+klbN+AnIUmv0FfVUhHdm3S//Tvfq8hynVAPGzgce
pqvm2XiXGQv9AqxzoaNRMZUz6DD2CTPzOS/SgwfQaDCyvXqpGXM3t+C0Tge0PjLGN4AwQTcys+lN
3F1PnupyuGeYPpHVTV55n9zszjprRMRMqTEwYhzY2Q3V4Vt2n4dYWdVyhwwK1Mlahr96zX8Gt7GD
dHLs6C3vHIzfQXKhd/1FE8OnGnw6EbGMrNyURfHOIvjRAYFz+SFlaFJu5zwmWG4Lk1BrqlZOs52f
9KTmRyfFgm/mJe7ld+4PZ/FQU0SanJc5rplkiPdeHd21LjumFvGkSjxSJgbjvo+SDamjc9BgpOS1
NlzTM3NIUeb3giRM78VHVwTkFdMF0fFtnIz5guzFUvSvE2pEJ7OzORUbJ7a+56lm3GHyfCdDAn//
yaWZG4HzVhr5FxOUvZOyjljet6SKUtaK4+0cnYfdO+uMSZrwsLSq751q7OON3vrKRfaRcjcW5iAX
j4hvCen/OJe4y5hZqjGm4y5l6R4Gx6YrenwOIAmZdbOWbv9sIZTi7ruGMbdRj9Ay41msaS9n+Iv7
5KUttNee9SCIxdeMmAN446mR+l2UwULwYFMTVBEZlzrXVmwSTpojXwEbHnx/U8faisxeFD4N3L5o
3JhO0oMaAOs+35AhqfrLg1WdM/8kucv/fi+TeuChvE2Ne1cT2YEKb7oafgBzRRamqBhEjP8qTRrF
enNnCZKVKf2NzPfmIXwxQua7DIEt7pWYRyaGKKzgerAuZzRM3EBfPfaURRr9EX6Lh7O7q7fJ5FGQ
WNZLwFzeontphlcREPRfDTHeVp+gPJfH9GTo6Z20ucmQ3AygavPEWtcJI16dYoBe0x7a0F8S3n7m
u/eI+TNz817ArIzidVlmeGpUR4HuADGsWv/uTqj/ol5KnlMTJSbwIHl02B/qZy9r8z64YhXB+FcT
dFeK32kSvePUTDuEBOn4XF7DpxYNN8yRq6GC2dSnn2OTfEzg35to2/CUUi8qlMFRvc8Bf9ToIPFm
5i65Yonc0Nb5jZssI1c4fXra8JE03o/VQsLHZhT6JnAaeZHchL07Ll3eu4R83mIQ18RHAaB3pMDc
SUz9kXMP5b53HiNjWxnyOM90ufLptEQqS9CX1oDHkFVjTajoje7tNajhTR+CgSviS9Kkd0KJW2SM
i08bLueRk3cQLQj9Pv3VuU9skN+aIdnltfnox+yp09yjXdlrZtJ7Q/nMWbLVbLjpYYpCW6VCSyzC
nocNcq7NTafGuNZE6p1edRsZMef/0Z968uJkR6J0n1fRN2D4TTC+JP1Q7IagsJaufvHDmsMeb4Oj
XyuElIUMuBKintlYJKBmge18NAapFLBreUooofewNSNTzIsuIQbXK35sgjZkz5dVpElI0+apyVGy
FRneDhuSEjrBq4AJTGMTvBK+P4Ng1giyaK6+wjyn7UbNPut59xusUf8munYBc8VaBMlYb5IkYhqn
/ZWbsfMWoDQXAxmshSsNZuwZ/EDsrqDu2id7FvFa+BZgn3HeJ9MLRuRu29RYbZtQq9aTcL6rTuxJ
7G+LWWqMSq0cclX2SC2OmQC3l00rTppNyJOQBGUjwcEtgs+OTaTW2iVB6QY0nLEOck98dQk546SS
8MSpYGcVqNwL5n1QARmni9A48gcRBY3fuBZ3fVvu5FRE3xV0aMWqMZxs+hg41C7ha7TQkziUgXWg
WTJu4ZGnGUft/kMbI/8218y+Wkhsz07kfunTtq+S6RdPSC7/0re3RDS9jwnBQf3nPqNJvNGZUjqe
CaBc8+N33gB4W3l3LMlyr0wKM3nDA8XxsDPc5kw7KZcO1j0eurVFeujZztnaJNQkOU54pSeovRf1
XF9Lwh0x++brwDB0MpIbmiZtPFZnEs3TjZOop6PpE/UIPBomp8hbZ0FzKgReeE672P8FQkqYW3fL
eI7HCiJbDFRPY3q+7aB64TaodhMJpkvR/AyqVkXqL4Ex3PTRmLY6krs1u+8VCIsPiMoLtMCsnYgQ
aPGHWzTNsSoE4RqCuLQ/nKMyIN2fVZuqTP4Y5FNWzkTOlMoqnmITj4OKFLU6Py8qyrTVnTT/nWLn
RADyvOs3YUEuXfskWwLVLzCyYxT9Qd69iJZrAHq5za7+7CkRf/IGvh9BZwqcL6Nr1htrsNgW6n9m
wBnLbAbOnBiE3qPaoeGI8aUXPDXWnCwq23+JyOMmAYWCdkKVgUiNNTalFujj26A88EkMvpUUrbmy
vjSW/nLqnBfaVTeZaQyLMCSMow17hwYjCIsD0WztAaGIx4Imn0K255bTGLhwW9iUbPoU8YrDcByS
FI98eFtV+C6EvuDypKp7yk/RUA98IqTPAmBX/YApOJgOvN17F4F6Pbf4OOpmZuQKdGoKN5XnkBfh
PiaxNf64SbbFFLxsY+2l5fnl2S/53B6ZxO/bQLyp1+7MHKqTEVx13L+VTryK47eqk4BPoqvb5MOa
zcsXIvRi7tjNRZX3nVfBky8/nAZktzHOz4nbFEtnqFaU81ChYOjnQhAGiNQZjQqQSwU5mwx6Zl4D
rpZ4+KVj2+2t8d6K4IB6citNQPyDzoiEqeNO6u0PHKlrjpfY9fDxJPbwTFTpMon8q4L+CNQg3M12
WSKAlUvdqhdVjs80hyO+MqX9XjSTOo6+NBhmzr3TcodWu2IIEJeIlrREXAINYi86ozvx6Mo9xifK
umFGHuwy432mUCDwss8Q+/VyoKccJYujPwyPIQguAZ7gxp4+GLZ8Cdt7DxCm3MwP4SBYzx1EQP6N
mg6bzKX1M9Be2VYt47DtGZOZkGRK56n0nJfQlN4qSaTiSjgNA53GfxuDIl5GDTw+ps8XLMfZEdJc
jnqsdy/+BRTYc4wV9zWLmuScsv2EQMNvRSxHBZ5HE/Jbauf1Zn43hpm95RwF26plLALknrNh5+Uf
CcNeYHf2pQiqn8a0pxM6lgq/oVJbffo7DkLzZDluvASqNB5T3f0VRBOHDizWp9Yd/jQTD+WoZCYq
cUZta9+HlBA3v6miPFEdeyMPY03k9E1d/gQhW83cEIcWcQijfbQNpfluWdaJIeit97sMf+WwZ7ri
LXMLRzE8IO5t47VoCP8FfXF12axHzE0XGGtHtJpyT81cuUh9kwMY/S5GWRxEElwmTw+Ow4SMOtlI
vHO1EnnrLdH0mXavumFu9tnfxwsrmVkPv40SO0LQM6G3p/wVo//DDoozdWE526fqMFHysvAc+twG
rz3q77VGS3FXP+tevzdGFtA5c7Aq4eDyKwNUaNjcsHLdZNAE9PoV6bLJyU1rckP/bQ4puj+37ih4
3FQ233D8Y7nMmyF1+q4ZMuiuzuXEOCnNiIqGcl46emosdC9ltdbuYCODZdH7H7FZbw2dINnU/erj
5GqX89MYB3gveu7gIE2tBViTL0+/xn4M8KGmZby3HNAWKaH4Sr0AnqRkyzwhqUMJpp1FPGrVpR+t
jF5jIxgAZqiRL2nZyYMKEB3dBPXE3DkFh+PO0jDcxem+nyIihaBVu7a4eiJ9isr8FyBMuaBXbFkG
HEe7rgUXvhO2DNiiBK/qMGQI9n6RS8yjqP4UMFE2tJBSTaFLhMySPAuefvcziHLFAKd1ZWTqPluc
RbX46BO7XvLAesoHdWFaH0HCbmcOPrxI47YWWoQIw6WcydUcTs9+2pDct9lRV/Mboxr8qcnKbSMO
8FQALoT104/Gbui0U0UBqqXACEEFN8Z64pVuYAF9hpzfLWPRuqQuq45gA8Jm2WI7i0xvaxbzPYeX
uMJs+3sS868WvSVB2h0H/Vv/QX9A5NIBd1csbVPLx4Db4jEbMOJN2m9INuHQaaxVq1mfpWYf66Df
4unfOuLoBuMfxvbTup/Lj3wAyFw6expBaWilBQjVoVi7TbxB1ALtOwZA5ksy9m50KnHMLC2aqxYG
PugG4Zhr0IIjDlLT6tsT7c6pWd4StYsSrtw0MrykNcArLWrJX+Qfrf/uK6c6Z4rOIf4+FuI5SVxY
gBrbco3WinVXTpgwQv1WcjuUBDaeqwkhMQk1nH+FjXZULROSxyd/AOTe9Xr25Ffdh46EeIx7lR7X
CRekmJxPf7+EWiT+41d/f1u5/SU1sa1A3vmwDb7H6NHSVQmLg8icvZj4igoqljWjqL7cPmASUGh/
iDGS5pkudTL2+2wskZZQ3jZtStEX3sZhJoSjBcBFw0SH7ixdzqN9fJCUWEAnmz/JpRGpKMzqtfcn
SIYlG5CwAi9kyrw/AErGC0MviIor7hpia4AxhLkRbVleOgexwSNsIEM7vWoGikwPHZViAggU5lg/
e5Nnbm328EgCIBqkV2OkQmmQfbpp46BeF/OU3YxWPEuCKrdpYCUwQrIfeiqTa0KSh4F2umrM6GYe
hzx7jRyQPmXGtsJx4t9DUe5cV+4LJ9nH1jtZeNzI6SOJA4AB4waSg+1Ur8T+8rWvaZe+p6xa0hDt
3Lg/e1ywxipg0M0FLt2Fx5UfwRsQHqeQyps+eow+cFNNyo7CHsC+1XzjrPimUOwkRuyxQU38smp2
bt2SyLXxA+iVmb7kpoCjPPndzc5Sf1OI8eZTSa+sMPS24LEBGFIVaP1jFRDYleDNSrZuQnZ3fTR3
taWLk2pWXQ/tzN2M0OB3Yr4nWRxf6gCTadI7A2ynsYQTNI8n3/NHsOasmq4t03VQY5suhsEEHtVS
wJTVG1auYefZobMew8Fezr4otkk9usy5PedKIjimMdo19pzNrE0lG38dGWxAc6jAjpsNz2OlTcgh
CRYcnb2Cb2NIpkcFSGg/D+uiaX9zrwwHnY3/WP/mcw+fvMoeDp5GaDpPmnpt+6W78vS2OAcwRrAF
VPrzIPptDlx0Icu0Zx7MF1zp/cUZhxjgaHFJgKZozm+fEQIyyGjsBxGPez9u5b60s3iTIGl86m82
ki4W8BTQSZBO90g05b52uKYxOl07Udu/ogoyBY6WqZuWBSXxS4/iV/J5dn0ggm4+XC1dph5jmaht
niYr0vdm5adLPR3wV81dQHCrigg9ePq2sHFg5ZE+L+3OMVdArBwYeSR2rSHPXx0Pu7ELNWcZJcMf
lDb9KdfM1zBr+o/UtlLyON78MCzrMNeiWdqjOnrnxBMLG1FvTKW2g9y/ZUMqt7R5y6upixyMZ1o+
Bq6IZWxa81tETpPGEb/9qrrphG+IdtY5JM9KThjdyBB/AMG/SnsO1tZkwWWaRcKkyGbIXGHr6Hvj
NOsN8qaOJRgUa30Prfypp3YtNeZzmYmRIWWe7zW3qhZ9Q3yQc/uKo4f7iu0COkYEyMrrHO88zPh+
MUXxIJ8mygcVOoXderi15kZfJpoZnqk/cjZSVXDpf9u4Bnq5elXQxV9IFqDE9zZed8Ic+kHn49nT
ujovW4/EShlDLW5KlgqDosO7SVlXWOcDKKNu3pZWUe5d0YsTof2PWV3kXkMtcDBmX535GaqSMa2k
bqyid4zG5i+/DhEv0uYyqVayUba/TFVWZqjaMg2M2FMbgYapVKmZgQGbVcOk6exvmCeh/awYqEFj
2gaVZaIarVQlaRVa5gD2DI5tsHCS1Pr2dULA68TeNqpkbVJ1axxz0CH/drCNwbjVJbVsJsFHp6Wo
rVeVbS3IaQKT1Lgl2nC2otk6jsVE/S4AJFX5RhLlxy6SPzBAKYNLSp4yBcNIN7oOZGMcwRKXV9Ld
1rG+qYl/r+suR/WUv4E5be3ObdZdC/ttVOXIJsMzJpSdC6eBMCojMFVbN9dvjqqxq4BnEa9zmFHp
d5umuwagLUw51tXWyx8Gx6UkwmEzFQ/HggeXuD2BqXIw6JEJl2H1LE3rynzu3aNhr6Jpr1KVe6P7
UdrzHgMo7DtVylerIUzgUdSXFw49OaF1QJQu1pOq8yt6J300yFb+ZNW3HOb+QgfbE815cPA6M1rF
qhoQvV0/GbQFRlNlPhz6AztVJBiNVAo6dAumoffm88ad4XlRw6IKCMFdmodclRL2tBO2qqZQV4WF
paou5OCEcq7qDNlOL2JVcBioqsNYlR5G0IASke3IDhnfre3/NDzb38MS45Kmu84ToBsppH2OnBmw
N6iMttfJgAaUSo2aONiD5QG/SC+AdsID7vh6WevxsCmmsl0DR+423dfoU+LYqjrHRh/QLywqHi26
HgVHxs/RRbfkOdNS3KOYzOloPCh/pmFSFUZOqjqSq4cSaVUnifuqOjPn4LBF1yTnC+s+ddRPzuSl
YQ8LiFh8ECuEf41JsdhXJiwAYH/Dc5QH9kpvKv/qsFKp+BUJOxk39Cqq0FCdJZemyYko2MZSSlou
BVHzl840t5ZOqzIWwngTs93cUce0Df7WbKL4rBtW4FVchsm9ZUB3b/IuW4dj7BOZjNGa5k/iEijy
crQols4lCipos9Qg/y1sBTRgjreph+LT8lPvNjL11OM1KFljLfKIyu4EWJFrt2SFVY91bF9qmkUT
GkbJ25LsVKWjOr7POpAd9VcUkk6EQGpVUdo3DbMXWkupRJsONT2mFEfnuKdZ9DNVcspjF80wll9i
JlJm5zVVqAWZls4HIW9pqN2qMFXHfUSS1L6mdKlqIdu1oadeVdCz2qjCVYbOPwPhuoNDF6uuSllT
Vc+aqaJWCtDNDdLf1lAlrq6qcxUWxa6VqniNYTVgEw4xtp9NHT+AVuocCVUxrKMqYvnLz5EqjRWq
PhbDKI72NmMn183jfp6gAVo47f6dvDPZbSNJ8/irGH1PITJyB6YbGFGUuIiSLO++ELSsyoW575lv
08c+zGkeoV5sfkFKtqhyebqahWkBAxRUlkhGksHIiG/5L5lO/8rx4e7i4YuFNazeHHNajEB9pCD1
BPgP1rUkVwiDYGZbIVOGqD69NssV27kR4bWY4OPyZhgKpJpO88AmotcQ7utz966saYP26Czi5YmJ
ro3GOwraAaK2qMlokhrAYI8wz5DCRxD/ErukcjoaDhlii0lvFYJgh1N0u7ZN9za0OuTZo1mbKhZN
b35iJc99ZfqbKvvfRurllcARmJZEewnh+LUNxUZF+aiME1x1bHZs7ckiN7NkFWhxDMcTu2H4r6i3
KQtiRObOMzyJTWVOXEj0C1308QsvV7bMSpu/NaYuTkvTtVERJhaCsNAxPghP72GtZaRTuZZdmC2V
99pqros6P23ibfI6cW7xD0HvMMdM2dXi93nXoSnmXVYjWgJjnfizrSxW9SgJSzq3mFD9UthtjJpr
VG29EuvmrQTInwXKzlkZO8fK4tl0ayiMmD6L4AM3Rb5AcogFaFTzhBj23MUpWgddsMxlvMiUiXSE
mzTKFAgIO8DY4gqr6QrP6UGZTw8JGp5CGVI7OFMbyqI6U2bVW2VbbSsD6yJQVta53c8TZW9NJ7Ol
e4eQ04j3tUSDmma/ObxtE2SoulyqFtL4hqx0DlKfN9BugfSOLVy00ltI5OUnFN+1WYRkmdSb6rP8
vE1VtULDQQ9zbqqL8bTpMOxe+/QklYV3rcy8hbkC7XRTKpNv0n/3wlTG34myAF9LzMCBb2tFXb9G
vLac5V58h2kCjjFj378u6/K9KyL3nWeTnlQYUCyqxhY3fomyiBk0t71FYAhyNLrUEVpBxfFTpFyB
rVCfCpOOkl8EGVCZUczqbbKixLH23HIJUkdcAKjCyJHMJIPq7cfwCSyN/K9FgyRyVvHaKJZ4Duoz
xKCiU1um5uXQhTsEEXYlDUQr3/mUDHccW/iY1XhFWrSAJoZVIy3ZgAyA+IvmDuWeizJsZ1VfNci5
oLRaAKEbvdIkrdvS9YqVL1h15aLuixKgwOTGcd41ZqRPyBlWSVVXxFbeRltDCRghzuSG8bVbr4Pz
klLGBVWL7dzrpT9Nm896RQ9H5O15Wqf4S2DFiuYp8i32XaL55emkSMRbqzLbGQggXBTNTSlVpJae
amOKyUveYYmwGEUyl9SMMXIMZ9yzC28L5zkBPWSaMWZHov3qD/H7dDWio7RMTLnoYCMYcffFa1IT
DD9mbmN413Ta13JNWWbQnHdmQ58g6NBoTZH9sdGnxs8WWkzuVTPPbN42l36ZBJO2cK7cAAKe1rdg
RkuMDTO9IFvNtlNKgkTEkl0DYaL3a1LxSQMEZ87cXOocAabyetF7lxOnyK6ysLz13KKZtX7/ifrB
qvaJaDBTojaFDepQd7iSncZZdBPo1jtLmIo9PsBTtEZMPMuz0spvoamcNja3+wBzewqXdhbiDwhB
gfcZOteFbtEgM+duh6gqiI97V2N1kD+39TrHSSTQJ7EON7H8InoNcb06wgxYgy6YoMs6BdnayjGn
SNJ97DJXIg4jP+YtBBKllOhXGnqrucl0Rlmz0PJhlWZpjNRtO0ud4CztS/9qC+YvazJY8DFFdYN8
58IvG2OS5eHbRnOruT4Ysyiv9fMgFZ9LJ/BmkVbdlVHvz514Xc58v2/AHGgljQ9+jKKobsZcdUCa
G18rcc/kfhy1rHw3rpEqCbZZdLH7tUU18Vzo3XqaFY01jQoEWAfKKSIrwH+HONd51qqjwoLZqcaJ
KuxZbeDApentMtYw1rG6GNXUEO0rmu6lTZOzFvFZKwrv9e5HXWrFLBiJ21FyevgbaCPcLZxMTr//
zXSArA3VOMzzJvKXnrfeJXgNHiJmg1Rl0FJzgIZT2iQ7QhvEIiyH0wScyLpbn+Ps4r8xyGTPbOFg
Lk2P1dzqzQK/zHJSyerKx6cK0MdVk48t76SbthJvSby4z5sSaR1YXfPGCdtJZOIkjXqlXtEy9oNT
VMHuMePhcAWBZeYJPqjr8E3uObfBGrWqjs0mlu+rtR9CK6lof1hoTQXJZ39roOLrNTeEFCZiWgim
JZe07sCF6Z9xWxFndebOUj16XYTyY+pj9+NZAFUQM5KFtsxaMnpKwO/CK1u4PSI3b9AyAgGKQrQX
iOsGVDNkHMM4JYaZearsVTVk/zYFpG21PRsikEqhmb3T3PIW8b87y23vtrXzmaAFL2nb/GB2VjDx
UssH4648nupieWZ05SJxojOj/8VV4DCconywQ2Hn/BIh5XYqG41GYtae1qFoLpoSJyurux6C0TvP
CpJqPHeXXkWTmbXiTQq0fwJUCopxu+oiVaFYk4NGiAEoGoGNj8kWic2mN6Yh+b1l0SPYIgBDAGQv
1gjUcaBtqYCg3QMMASvX8qobDaSaHEExHc1nJ92EbTghw8IdKrIprpu7ZxVV/ckKm6lktuaS4D4r
LkrHt1fmIMsLU0cQWo9u9IG4UAFM0WblTflndtg0UwrP+YWrAWhU0Hlq+EjfFdc2RuNIKmFPVrir
PuI7GoNsvDAHMiM3vVX3S9c2WHkjyuJHNSJ3Wgz9wMtWoUcmN47Gp2TUoCyHhIzagEhE6eFq3Xfr
T7WH7FZv+eUKN53mcvAgFJt6r39UiJPdUwcpvtSZ3L4TnWOd1yiXLLh96VoC+0CeBadlIJ/VOUbQ
wFQsu7kVFptXYq/buT0m7S3ub86NpjqhLQretoKE+0VffsklAnXQDeVoo5ZavNUpi5CgitXoAMtA
R+EXTDcpoZfd9UjxI+iceo6jCcQVp7RAqVFNCapylsZIzex+eHKLY4G2++lpNmDe/V++PyNWz62l
nFrt2p11YrBBm1qSVx28djfC91ftH+v6wnUwpQkjxX18uMxuwO/P3L+NJ5d+uEQSpPu3WOZpO1u3
8azzK2uZNe93zN4/RIL+f+mkYjjgmn/Ggv7U3G3qX/+eHtCd9y96dFFxTtDIMCXbGT8tuM3f6c7i
BI6zoUPbQydQ7B564qIiXVNCg+Z/EJJx83ikO3sn0hKIRaG2/kCS/gN0Z8vEGeYpb9SC6I1djGPI
HXtal+rxJ7xRDOsbsc5MHc1xmaON1TjnEZkNIjxYvUaeFV5VYxletGXorWKzSwgVK1isYc7uE5UD
hg2ihskPPDV3EYUwQDGu/L6HpC+7cOXkCEeMW/QwPRMCwlg3aHvgtj3TanTqsrqMZ5qdNJcZCO6Z
a2A8mxkaCiEJ4JOtV/SzdFA+UaWhz3CSsJdWWVuz1O30ZRcLbyaoWyyrLQc3rb4SHW201E25TpZV
gmRwiwApnsVhOy91Gt6ibsc5t7uJ5Bytmm7tU/zTbGeO3nC78DOsB7YOtVkHfN1ibMGpejoyIaOJ
cpKL+s4iG2tvnkFcXLgx8sMjMPaFKzqBl5tJpytCb2K0Wn+JyFg57wY7XooBW+FyEMVS5OSVHX7S
eGCB8qmMUCyhx9sovvoYV7iNpECEhnaLieXMFCK8xFG6maGenF52Iipm6ejXCjtH6lx0/WVng5BK
cyEv4c2uL5woci8zyGIXWjIGK8i0bIFekqwwshwutKotV0GusZf7Ub/y6nVxEdq1hMRdoejcIOJE
8BldoIvnI7GpaeelJpKrmEGxo7TIgHXUmkuI1lcx2ft5azvyqo/6/lw2jXtV1X5zbo4GijyVUZxH
TZVe126W0oOoa5zD9eh8nW1BBGatf57aiXnNsexxbPjraz22LWTku+1NkJRyqoVBcVOGt5pZYj3c
uWhFAUP/WPngbERaaCsTe5h3CHbhNMXfQy0257m1Hfa/Rjq0wK0feJfZEDvvU/srB337MWhqfdFb
HSYo6kW+UaKBWHboHXVl/pFwWP017yuxrFxKXkgkdUqEyVGSSrt/7X8oTSWHRGP3m/XtwedP+9FL
f/C33ctypf3EWnpfpYsCvutSo8fe9PA8MxkbU4DyHtSBrLxqw7G8ovSXncZlX08zBKnJ1AZ0scxh
FYY3UAu2GE130XUq/PcIuelzBwky2/bsq2TLhEYhGGH8u2lRNiVnvI9vJj0zedGtxwEJU/oWWldW
8wEB7RuyW2+iHI+mOFh08M9c77yKPUwiCsfFY7VAFDVHReEqDfHMaFijExMncwkphnJS0q+0dziq
xVdJ3X0wk/QmDviazAy9v9Fq8J4NAQkPEncNwxaLccTLNesJ9bYlpu4ytAGL+MJ4bfYUnthtWFu+
aS3WxngRVfDKzBYWtx8GyTQI7O1SS/MPrdmIS1qy7rmdo+pjZbK+Jr+IJ04Y1+c6wszXEnGRawqm
4DuHFqSY5m3WWQlno8CqKf4aBEF6HgLeWOB0MUEQxr12UoFecRKKaVtQYiV0mojciuhGoMVbZtUW
YGEY3GSpmEZeggP5FuuJ0kaqvbDcaunzmWaUNB0QOAZlErO6CfNtO9W3cO29LUCYEdTI0l2PszXi
kyujhIFgCX07RWnVmg9r/U3WS/gg41AtK92GONXDDnOw2Z5YY0tzq5cptlbK2rzYUkwWcX5lIdu4
jArUTv2amJOoOJpCfb2Ik/q96MzystWakioB/3JLLb+EpZs4KFoFcbhytwYOfSDDzCby5rHdTd2i
yi8jR88vY/WDuz6a2M0ah72CjuQZzGp02bthieTT+tKjOzHpx07BM6S7CtsUuV0I/QDYW6k4IxRw
k4ICYTxY9ioTXj53zea1jMrmSkhq1ENNXKt+G0KlD0lXeNIAq77p6gZuWlRdF35bLBJhfNaw5r3V
TdTOt5HpnTVKujaz3WBRuhiEVAnbPm35AK8tkZ1R7QjnwrXEWZkjAZDbGK2OelFNkq2UqzFEG7cK
MPdCUOgOq3prNozte46o9JJiPUiWzDbOEy2YuwWei1ZlnCPlS793bTtnrqaHn8xaZQamTaPGDL3X
4CjfOaYcL1AazxDbg49bNsjbk2mkH+l03hMZV3Tx9H5uILALk6F564vI+OC6XxBHmRPUOZ+6cL2Q
rRwWoz6eVqajU8qmk5R4mFzYJuqgiAXG07SPQVKXI73HaKqNwI1IWEGzIMi21Arcz5HzrwDoae0i
GrNuUZnrEM1O9XuG8wn4d/XPQD20+5fOeptA9c/nbWNtL3c/TJQPLmsazBeYtr+hvTxWpyWA/LO1
IsvkfINX+tZI59siShcu4DFXj2lUmS3Ng96HnD2EvTn1bMt36ROG8ZJKGAR2YVQrC0TmtWMqX7V8
TKfrAitCymQwJ4FPLTq6IcrY+FMA72ajNx20dAhf11ozNFcsrniy68PaTvMO2T8IXeChFh29iOnu
75ZFl9xJyk9R4WPjrEXRDC2E/sM4IP6oGrhoyoCkQmttmQY9yc6Y/JI7PbZ58QAib7ScawvQ5co3
825/JbAVN7A/7LelCKiMGWjm7wYau7lu2u3nxMyGc8SFDaLwoH2PJPJ893gGEuqsivMKS4A2f42U
DROv3kEQAIRrw9i8EUnpXHZ54u6vVDXd0usiB8SgGc7XFgQuOAbxZvtm97oYe+bzqqjA7LcYnw52
vtrNkaGhamEjEEtpXlQ3niCj3X0kuKnRKXgk/TXQV8hfKcSv3UiNMC+k43vv45ZCFAKJ1rnRGP5n
y9xfiZ5Dj9CSH1Dejuq3SG3c7q5kl245sU0EqlG87q79ZjT3HykasIce4/7qjycgb7OE//5DJS13
WQ49xQ/qXeD7/bd/Lke5uM+uNsl99Xyog5Grv+0e9u+zs029OfhluhM2Ulb1w+191cS8i4dMSj31
N48y0l7FRT26k295i/h3HdbDkyH+qSf9fKAHwaX/RdfJ1G0PwaUDXafdm9q9mZ+NEW94z83Xe7Rn
yECEgxO0rTu4qdsmKQ1yCf7Dw5ou9BPAHwKvVNPyPFvsL/hkkn5vGn7+CR9n+2fTefAJ7rImrdW3
RHv6IEXT7edZ3e/MwbMRvs+BNE6IlZSJJakduDebBO1wDuSJJTzCKz6/aXoS1RYm/f9+DjZfkzA9
A1xahnf1YZpKFnHkSmAWkOPwLIPclSa+hybR80mwbWHZguqkx7LYz/oLmgQbf8cj50C3T0xSezj+
DlAI1+CLfjoHHsJliAZzwHmmNFyp8v+XtRAcb782n91Wf2BDkPJEYJNJtYSv2LCIbg7nAOzQCcJU
nmmDkvUsR2lXvaw5kLZENumoXdEQJ5bLIidGc5kIU+naPV0Ium6d6Do7D9J3LjuHsb/gC7oZmIRj
jwZpsS0SSusGfXrkM+TzbVFnqdi6lGqqdN14mPUXNAk2q/TIlSDdE1flE1L30FKybInC4MFKEGwZ
kOV1h/1CPfPfdT7+7tkAH+rYPUFnEgjd2Q9ZCRYVzmdBgifUliDgdxmE+NJQdcmXtScYyvf62KVg
nuB6jNalYRsoaVjGs1nQhYOuJTswSHLdlvq/LVT63aWAmOBzHdDfiZWeDfE9VlLxooMFlLQNE01N
puHwfvC8Ex3ZTh6kEM0UqfvlZS0Fx3xYnkeckc4J0qWGa/AJOSL05/eDOiMJFDkfHct4qPi/sEmw
nGN3RlYCH5zMGqlWx/3B8SAIq3W41NRubAvBihcXKHjQVP+EPUGqvU/dEjg1qO3/8Hhg0+CuI4wg
t3BoGb2020F9QxzsR4VLUpx4AgS0IF60SRJUbnA4C/qJYCswpSN51gsMl5AGVgLFR82C7pyg2amC
Bawq1TQ8i5zZGj1Jhm3rqLvadAv3F3xB8RI7t/EnrAWTboHtfjsBDtcCutCcG3x44Uh2R/R/X9wd
YRnWscckdwShEvPwEBSqBOHwjjBObJ3jkX6xihReXgLhGsoW9NjVQOTIxscJQRqlQiPV+346D9wT
lJY8i9CZGtQ+pnpZJyXzYNvW0fPgnUD3FeQIzIXu6O6z9cA8UF8j22K2dPTPX9o98SD7ftz+yBwQ
HLsO2TN2IyApnq0FMindtcipOSccA3HTlzYLkpLQ0TsD9VRBTOiC6vIQHzF+EDGQbHlUWMheJan1
i5sF4vtjz0pqC+Sl1I8srAl0WG+/3Rc8zK8oTMNT3SFjXtwseIZyGzjqjqDWRshoqjLSD5MpXYAq
0ilJ6xxJtsqnXtwsmMI59o6g6MoiAP/E5keV3X6+NbItGOwZrmUI+SK3BRbw0RVHyQGgPru1q63/
oM6kixPHo87kkmO49uMFX1DwKG2i2iNvCHJKis8Ck3HK7Na+kHQQLjgkGoJwCYAd4dMLLMBLh+T/
yFkgeHQti3F24fHziiOhgkulTXiesZuiF3hMkvLvK4D/eomFlWBLyfZPxZX02rCeJVOuS52JKaK4
qdsYZKiA6mUFjgYH19H3A+udWiM2OhZ11R/1o+hEcTtQnX+ZuRRtVf3YU5KlYEq1MRp0Ykxzh+I9
2BRYCmycrBQKLY77AjNKQ9JQO3ZTMCm8EjY/NCbF8+qz8luCk0fSJoSqQ728beFHAOw/Wn5ma1RI
BDYYQU/mt/kk2wI1FstjG5Z/tBPxT5yl36AdE3wWv+6QH+F99SPsx+894REV8dvHH9AOymRLQRoO
nqiAIPtr3+/QJur3vx3U6HdohCcPPqITdtd5ePnDB/ztpQ+u9fipHv84C3EHK++CYffA8PA2Ferm
r3/5T7/ZVHebOOTK99VTRMKuEf39/fz1Lwfv9sm98LPhTzfR5tWE4X+B8hZuno6/b/L+yRd49aYp
n12E7OzYi0w2SX5/F9w/jqS+4X1T7uiRg3CTbw7mfQ+C+BMGDpoN/z19z/tu6tFDZ4wbxgcj71sy
x4+MAMvhuLsux7Hjru778C57NQHl9XQ69s20YweHm7RJ/exg4F1b4tiBL5pNuokaFB+ejv1Q7T9+
8PuyvC8Ph96X0I8dehZ+3cSHE/JQlj525AUbSXV3+J73pd5jR77aDJsyPEBkPZSKjh65uW+zV5f3
v/73AeZN7kswx45+vek3dwd3DIemyuePHfimuf9yeIs/ZIfHDqyO2l//UW8Ol95D0nX84Pjxcde8
us0OVgnDq3zm2OHfbNJXl01YvULaJ6t+/a/HEdV5gF+DqiYdfYkw3cTZwTf6gHw4emToKOXhwPuq
x7EDv918IYQ4mO+HzOn4kZNNE4fPDsiHWPzoweNNT+BzOCP7ZOfYoR/dWB+Xw1Pb1W/R378WUP2M
4njk0J/ZSer7u8NoRMGBwGQeOyNgwYNsc/eMm/kAfz568Ky8j7ODIOpb7+vosX/9h4odHmdAfZPf
+kk/H/tHsfo3yPFvI/hHOPWPXnaYnqhn3MX3m/Jv/wMAAP//</cx:binary>
              </cx:geoCache>
            </cx:geography>
          </cx:layoutPr>
        </cx:series>
      </cx:plotAreaRegion>
    </cx:plotArea>
    <cx:legend pos="r" align="min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5.xml.rels><?xml version="1.0" encoding="UTF-8" standalone="yes"?>
<Relationships xmlns="http://schemas.openxmlformats.org/package/2006/relationships"><Relationship Id="rId3" Type="http://schemas.microsoft.com/office/2014/relationships/chartEx" Target="../charts/chartEx4.xml"/><Relationship Id="rId2" Type="http://schemas.microsoft.com/office/2014/relationships/chartEx" Target="../charts/chartEx3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742949</xdr:colOff>
      <xdr:row>5</xdr:row>
      <xdr:rowOff>14287</xdr:rowOff>
    </xdr:from>
    <xdr:to>
      <xdr:col>12</xdr:col>
      <xdr:colOff>200024</xdr:colOff>
      <xdr:row>24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752475</xdr:colOff>
      <xdr:row>4</xdr:row>
      <xdr:rowOff>19050</xdr:rowOff>
    </xdr:from>
    <xdr:to>
      <xdr:col>15</xdr:col>
      <xdr:colOff>514350</xdr:colOff>
      <xdr:row>21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22</xdr:row>
      <xdr:rowOff>171450</xdr:rowOff>
    </xdr:from>
    <xdr:to>
      <xdr:col>15</xdr:col>
      <xdr:colOff>523875</xdr:colOff>
      <xdr:row>40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  <a:ext uri="{147F2762-F138-4A5C-976F-8EAC2B608ADB}">
              <a16:predDERef xmlns:a16="http://schemas.microsoft.com/office/drawing/2014/main" pre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13</xdr:row>
      <xdr:rowOff>23812</xdr:rowOff>
    </xdr:from>
    <xdr:to>
      <xdr:col>6</xdr:col>
      <xdr:colOff>447675</xdr:colOff>
      <xdr:row>31</xdr:row>
      <xdr:rowOff>152400</xdr:rowOff>
    </xdr:to>
    <xdr:graphicFrame macro="">
      <xdr:nvGraphicFramePr>
        <xdr:cNvPr id="6" name="Gráfico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20</xdr:row>
      <xdr:rowOff>109537</xdr:rowOff>
    </xdr:from>
    <xdr:to>
      <xdr:col>16</xdr:col>
      <xdr:colOff>152400</xdr:colOff>
      <xdr:row>35</xdr:row>
      <xdr:rowOff>147637</xdr:rowOff>
    </xdr:to>
    <mc:AlternateContent xmlns:mc="http://schemas.openxmlformats.org/markup-compatibility/2006">
      <mc:Choice xmlns:cx4="http://schemas.microsoft.com/office/drawing/2016/5/10/chartex" xmlns="" Requires="cx4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67EC7A57-F31E-4FB9-8A3F-ED1679492B8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2" name="Rectangle 1"/>
            <xdr:cNvSpPr>
              <a:spLocks noTextEdit="1"/>
            </xdr:cNvSpPr>
          </xdr:nvSpPr>
          <xdr:spPr>
            <a:xfrm>
              <a:off x="9098280" y="3927157"/>
              <a:ext cx="4709160" cy="2781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10</xdr:col>
      <xdr:colOff>180975</xdr:colOff>
      <xdr:row>36</xdr:row>
      <xdr:rowOff>76200</xdr:rowOff>
    </xdr:from>
    <xdr:to>
      <xdr:col>16</xdr:col>
      <xdr:colOff>180975</xdr:colOff>
      <xdr:row>50</xdr:row>
      <xdr:rowOff>152400</xdr:rowOff>
    </xdr:to>
    <mc:AlternateContent xmlns:mc="http://schemas.openxmlformats.org/markup-compatibility/2006">
      <mc:Choice xmlns:cx4="http://schemas.microsoft.com/office/drawing/2016/5/10/chartex" xmlns="" Requires="cx4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2C5B2441-04BB-4A9D-B6DB-78E599A165C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3" name="Rectangle 2"/>
            <xdr:cNvSpPr>
              <a:spLocks noTextEdit="1"/>
            </xdr:cNvSpPr>
          </xdr:nvSpPr>
          <xdr:spPr>
            <a:xfrm>
              <a:off x="9126855" y="6819900"/>
              <a:ext cx="4709160" cy="26365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10</xdr:col>
      <xdr:colOff>147637</xdr:colOff>
      <xdr:row>5</xdr:row>
      <xdr:rowOff>4762</xdr:rowOff>
    </xdr:from>
    <xdr:to>
      <xdr:col>16</xdr:col>
      <xdr:colOff>147637</xdr:colOff>
      <xdr:row>19</xdr:row>
      <xdr:rowOff>80962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500-000005000000}"/>
            </a:ext>
            <a:ext uri="{147F2762-F138-4A5C-976F-8EAC2B608ADB}">
              <a16:predDERef xmlns:a16="http://schemas.microsoft.com/office/drawing/2014/main" pre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290512</xdr:colOff>
      <xdr:row>5</xdr:row>
      <xdr:rowOff>4761</xdr:rowOff>
    </xdr:from>
    <xdr:to>
      <xdr:col>15</xdr:col>
      <xdr:colOff>290512</xdr:colOff>
      <xdr:row>22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361950</xdr:colOff>
      <xdr:row>24</xdr:row>
      <xdr:rowOff>42861</xdr:rowOff>
    </xdr:from>
    <xdr:to>
      <xdr:col>15</xdr:col>
      <xdr:colOff>361950</xdr:colOff>
      <xdr:row>44</xdr:row>
      <xdr:rowOff>38100</xdr:rowOff>
    </xdr:to>
    <mc:AlternateContent xmlns:mc="http://schemas.openxmlformats.org/markup-compatibility/2006">
      <mc:Choice xmlns:cx4="http://schemas.microsoft.com/office/drawing/2016/5/10/chartex" xmlns="" Requires="cx4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401A760A-5417-4578-9FFA-D6CAAC63899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3" name="Rectangle 2"/>
            <xdr:cNvSpPr>
              <a:spLocks noTextEdit="1"/>
            </xdr:cNvSpPr>
          </xdr:nvSpPr>
          <xdr:spPr>
            <a:xfrm>
              <a:off x="8423910" y="4431981"/>
              <a:ext cx="4709160" cy="36985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15</xdr:col>
      <xdr:colOff>504824</xdr:colOff>
      <xdr:row>24</xdr:row>
      <xdr:rowOff>47625</xdr:rowOff>
    </xdr:from>
    <xdr:to>
      <xdr:col>21</xdr:col>
      <xdr:colOff>723899</xdr:colOff>
      <xdr:row>43</xdr:row>
      <xdr:rowOff>171450</xdr:rowOff>
    </xdr:to>
    <mc:AlternateContent xmlns:mc="http://schemas.openxmlformats.org/markup-compatibility/2006">
      <mc:Choice xmlns:cx4="http://schemas.microsoft.com/office/drawing/2016/5/10/chartex" xmlns="" Requires="cx4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C1EE7C40-4E4C-4513-B1BB-01B86DAF0D0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4" name="Rectangle 3"/>
            <xdr:cNvSpPr>
              <a:spLocks noTextEdit="1"/>
            </xdr:cNvSpPr>
          </xdr:nvSpPr>
          <xdr:spPr>
            <a:xfrm>
              <a:off x="13275944" y="4436745"/>
              <a:ext cx="4928235" cy="364426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38099</xdr:colOff>
      <xdr:row>5</xdr:row>
      <xdr:rowOff>4761</xdr:rowOff>
    </xdr:from>
    <xdr:to>
      <xdr:col>23</xdr:col>
      <xdr:colOff>590550</xdr:colOff>
      <xdr:row>23</xdr:row>
      <xdr:rowOff>28574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</xdr:colOff>
      <xdr:row>24</xdr:row>
      <xdr:rowOff>38100</xdr:rowOff>
    </xdr:from>
    <xdr:to>
      <xdr:col>23</xdr:col>
      <xdr:colOff>581026</xdr:colOff>
      <xdr:row>50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B00-000003000000}"/>
            </a:ext>
            <a:ext uri="{147F2762-F138-4A5C-976F-8EAC2B608ADB}">
              <a16:predDERef xmlns:a16="http://schemas.microsoft.com/office/drawing/2014/main" pre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6" name="Tabla6" displayName="Tabla6" ref="B6:D11" totalsRowShown="0" dataDxfId="91">
  <autoFilter ref="B6:D11"/>
  <tableColumns count="3">
    <tableColumn id="1" name="Edad" dataDxfId="90"/>
    <tableColumn id="2" name="Inscrita" dataDxfId="89"/>
    <tableColumn id="3" name="No inscrita" dataDxfId="8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A6:B9" totalsRowShown="0" headerRowDxfId="41" dataDxfId="40">
  <autoFilter ref="A6:B9"/>
  <tableColumns count="2">
    <tableColumn id="1" name="Rango de edad" dataDxfId="39"/>
    <tableColumn id="2" name="Estimación" dataDxfId="38"/>
  </tableColumns>
  <tableStyleInfo name="TableStyleMedium16" showFirstColumn="0" showLastColumn="0" showRowStripes="1" showColumnStripes="0"/>
</table>
</file>

<file path=xl/tables/table11.xml><?xml version="1.0" encoding="utf-8"?>
<table xmlns="http://schemas.openxmlformats.org/spreadsheetml/2006/main" id="3" name="Tabla3" displayName="Tabla3" ref="A5:I37" totalsRowShown="0" headerRowDxfId="37" headerRowBorderDxfId="36">
  <autoFilter ref="A5:I37"/>
  <tableColumns count="9">
    <tableColumn id="1" name="Entidad federativa" dataDxfId="35"/>
    <tableColumn id="2" name="2015" dataDxfId="34"/>
    <tableColumn id="3" name="2016" dataDxfId="33"/>
    <tableColumn id="4" name="2017" dataDxfId="32"/>
    <tableColumn id="5" name="2018" dataDxfId="31"/>
    <tableColumn id="6" name="2019" dataDxfId="30"/>
    <tableColumn id="7" name="2020" dataDxfId="29"/>
    <tableColumn id="8" name="2021*" dataDxfId="28"/>
    <tableColumn id="9" name="Total_x000a_ (2015-2021)" dataDxfId="27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7" name="Tabla7" displayName="Tabla7" ref="A6:I39" totalsRowShown="0" headerRowDxfId="26" headerRowBorderDxfId="25">
  <autoFilter ref="A6:I39"/>
  <tableColumns count="9">
    <tableColumn id="1" name="Entidad federativa" dataDxfId="24"/>
    <tableColumn id="2" name="2015"/>
    <tableColumn id="3" name="2016"/>
    <tableColumn id="4" name="2017"/>
    <tableColumn id="5" name="2018"/>
    <tableColumn id="6" name="2019"/>
    <tableColumn id="7" name="2020"/>
    <tableColumn id="8" name="2021"/>
    <tableColumn id="9" name="Total" dataDxfId="23">
      <calculatedColumnFormula>SUM(Tabla7[[#This Row],[2015]:[2021]])</calculatedColumnFormula>
    </tableColumn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8" name="Tabla8" displayName="Tabla8" ref="A6:J16" totalsRowShown="0" headerRowDxfId="22">
  <autoFilter ref="A6:J16"/>
  <tableColumns count="10">
    <tableColumn id="1" name="Edad de la madre al momento del nacimiento" dataDxfId="21"/>
    <tableColumn id="2" name="2012"/>
    <tableColumn id="3" name="2013"/>
    <tableColumn id="4" name="2014"/>
    <tableColumn id="5" name="2015"/>
    <tableColumn id="6" name="2016"/>
    <tableColumn id="7" name="2017"/>
    <tableColumn id="8" name="2018"/>
    <tableColumn id="9" name="2019"/>
    <tableColumn id="10" name="2020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0" name="Tabla10" displayName="Tabla10" ref="A26:J28" totalsRowShown="0" headerRowDxfId="20">
  <autoFilter ref="A26:J28"/>
  <tableColumns count="10">
    <tableColumn id="1" name="Grupo de edad de la madre al momento del nacimiento" dataDxfId="19"/>
    <tableColumn id="2" name="2012">
      <calculatedColumnFormula>SUM(B11:B15)</calculatedColumnFormula>
    </tableColumn>
    <tableColumn id="3" name="2013">
      <calculatedColumnFormula>SUM(C11:C15)</calculatedColumnFormula>
    </tableColumn>
    <tableColumn id="4" name="2014">
      <calculatedColumnFormula>SUM(D11:D15)</calculatedColumnFormula>
    </tableColumn>
    <tableColumn id="5" name="2015">
      <calculatedColumnFormula>SUM(E11:E15)</calculatedColumnFormula>
    </tableColumn>
    <tableColumn id="6" name="2016">
      <calculatedColumnFormula>SUM(F11:F15)</calculatedColumnFormula>
    </tableColumn>
    <tableColumn id="7" name="2017">
      <calculatedColumnFormula>SUM(G11:G15)</calculatedColumnFormula>
    </tableColumn>
    <tableColumn id="8" name="2018">
      <calculatedColumnFormula>SUM(H11:H15)</calculatedColumnFormula>
    </tableColumn>
    <tableColumn id="9" name="2019">
      <calculatedColumnFormula>SUM(I11:I15)</calculatedColumnFormula>
    </tableColumn>
    <tableColumn id="10" name="2020">
      <calculatedColumnFormula>SUM(J11:J15)</calculatedColumnFormula>
    </tableColumn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9" name="Tabla9" displayName="Tabla9" ref="A6:G12" totalsRowShown="0" headerRowDxfId="18">
  <autoFilter ref="A6:G12"/>
  <tableColumns count="7">
    <tableColumn id="1" name="Año" dataDxfId="17"/>
    <tableColumn id="6" name="Razón de fecundidad nacional (2)_x000a_de 10 a 14 años" dataDxfId="16"/>
    <tableColumn id="7" name="Tasa de fecundidad_x000a_Nacional _x000a_12 a 14 años" dataDxfId="15"/>
    <tableColumn id="2" name="Razón de fecundidad Área rural_x000a_10 a 14 años" dataDxfId="14"/>
    <tableColumn id="3" name="Tasa de fecundidad_x000a_Área rural_x000a_12 a 14 años" dataDxfId="13"/>
    <tableColumn id="4" name="Razón de fecundidad Área urbana_x000a_10 a 14 años" dataDxfId="12"/>
    <tableColumn id="5" name="Tasa de fecundidad_x000a_Área urbana_x000a_12 a 14 años" dataDxfId="11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a16" displayName="Tabla16" ref="A6:D39" totalsRowShown="0" headerRowDxfId="10">
  <autoFilter ref="A6:D39"/>
  <tableColumns count="4">
    <tableColumn id="1" name="Entidad" dataDxfId="9"/>
    <tableColumn id="2" name="Mujeres adolescentes en Educación Postsecundaria" dataDxfId="8"/>
    <tableColumn id="3" name="Mujeres Adolescentes" dataDxfId="7"/>
    <tableColumn id="4" name="Porcentaje de mujeres adolescentes en educación postsecundaria" dataDxfId="6">
      <calculatedColumnFormula>B7/C7*100</calculatedColumnFormula>
    </tableColumn>
  </tableColumns>
  <tableStyleInfo name="TableStyleMedium16" showFirstColumn="0" showLastColumn="0" showRowStripes="1" showColumnStripes="0"/>
</table>
</file>

<file path=xl/tables/table17.xml><?xml version="1.0" encoding="utf-8"?>
<table xmlns="http://schemas.openxmlformats.org/spreadsheetml/2006/main" id="12" name="Tabla12" displayName="Tabla12" ref="A6:D39" totalsRowShown="0" headerRowDxfId="5" dataDxfId="4">
  <autoFilter ref="A6:D39"/>
  <tableColumns count="4">
    <tableColumn id="1" name="Entidad federativa" dataDxfId="3"/>
    <tableColumn id="2" name="Tasa de trabajo infantil, total" dataDxfId="2"/>
    <tableColumn id="3" name="Tasa de trabajo infantil, hombres" dataDxfId="1"/>
    <tableColumn id="4" name="Tasa de trabajo infantil, mujeres" dataDxfId="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5" name="Tabla5" displayName="Tabla5" ref="B6:F10" totalsRowShown="0" headerRowDxfId="87" dataDxfId="86">
  <autoFilter ref="B6:F10"/>
  <tableColumns count="5">
    <tableColumn id="1" name="Nivel escolar" dataDxfId="85"/>
    <tableColumn id="2" name="Concluyó" dataDxfId="84"/>
    <tableColumn id="3" name="No concluyó" dataDxfId="83"/>
    <tableColumn id="4" name="Concluyó (%)" dataDxfId="82"/>
    <tableColumn id="5" name="No concluyó (%)" dataDxfId="8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B5:F9" totalsRowShown="0" headerRowDxfId="80" dataDxfId="79">
  <autoFilter ref="B5:F9"/>
  <tableColumns count="5">
    <tableColumn id="1" name="Columna1" dataDxfId="78"/>
    <tableColumn id="2" name="Por Covid-19" dataDxfId="77"/>
    <tableColumn id="3" name="Por falta de dinero/recursos" dataDxfId="76"/>
    <tableColumn id="4" name="Tenía que trabajar" dataDxfId="75"/>
    <tableColumn id="5" name="Otra razón" dataDxfId="74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5" name="Tabla15" displayName="Tabla15" ref="A7:D40" totalsRowShown="0" headerRowDxfId="73" dataDxfId="71" headerRowBorderDxfId="72" tableBorderDxfId="70">
  <autoFilter ref="A7:D40"/>
  <tableColumns count="4">
    <tableColumn id="1" name="Entidad federativa" dataDxfId="69"/>
    <tableColumn id="2" name="Porcentaje de la población de 5 a 17 años que saben leer y escribir un recado_x000a_" dataDxfId="68"/>
    <tableColumn id="3" name="Porcentaje de las mujeres, de 5 a 17 años, que saben leer y escribir un recado" dataDxfId="67"/>
    <tableColumn id="4" name="Porcentaje de los hombres, de 5 a 17 años, que saben leer y escribir un recado" dataDxfId="66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1" name="Tabla1" displayName="Tabla1" ref="F6:H9" totalsRowShown="0" headerRowDxfId="65" dataDxfId="64">
  <autoFilter ref="F6:H9"/>
  <tableColumns count="3">
    <tableColumn id="1" name="Sexo" dataDxfId="63"/>
    <tableColumn id="2" name="Edad" dataDxfId="62"/>
    <tableColumn id="3" name="Preescolar" dataDxfId="61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id="11" name="Tabla11" displayName="Tabla11" ref="A6:C42" totalsRowShown="0" headerRowDxfId="60" dataDxfId="59">
  <autoFilter ref="A6:C42"/>
  <tableColumns count="3">
    <tableColumn id="1" name="Sexo" dataDxfId="58"/>
    <tableColumn id="2" name="Edad" dataDxfId="57"/>
    <tableColumn id="3" name="Personas que asisten a educación Preescolar" dataDxfId="56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id="13" name="Tabla13" displayName="Tabla13" ref="A7:D12" totalsRowShown="0" headerRowDxfId="55" dataDxfId="54" tableBorderDxfId="53">
  <autoFilter ref="A7:D12"/>
  <tableColumns count="4">
    <tableColumn id="1" name="Nivel (modalidad escolarizada)" dataDxfId="52"/>
    <tableColumn id="2" name="Alumnos _x000a_totales" dataDxfId="51"/>
    <tableColumn id="3" name="Alumnas_x000a_ mujeres" dataDxfId="50"/>
    <tableColumn id="4" name="Alumnos_x000a_hombres" dataDxfId="49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id="14" name="Tabla14" displayName="Tabla14" ref="A15:D21" totalsRowShown="0">
  <autoFilter ref="A15:D21"/>
  <tableColumns count="4">
    <tableColumn id="1" name="Nivel (modalidad escolarizada)"/>
    <tableColumn id="2" name="Alumnos _x000a_totales" dataDxfId="48"/>
    <tableColumn id="3" name="Alumnas_x000a_ mujeres" dataDxfId="47"/>
    <tableColumn id="4" name="Alumnos_x000a_hombres" dataDxfId="46"/>
  </tableColumns>
  <tableStyleInfo name="TableStyleMedium16" showFirstColumn="0" showLastColumn="0" showRowStripes="1" showColumnStripes="0"/>
</table>
</file>

<file path=xl/tables/table9.xml><?xml version="1.0" encoding="utf-8"?>
<table xmlns="http://schemas.openxmlformats.org/spreadsheetml/2006/main" id="18" name="Tabla18" displayName="Tabla18" ref="A6:B39" totalsRowShown="0" headerRowDxfId="45" dataDxfId="44">
  <autoFilter ref="A6:B39"/>
  <tableColumns count="2">
    <tableColumn id="1" name="Entidad" dataDxfId="43"/>
    <tableColumn id="2" name="Guarderías" dataDxfId="4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85" zoomScaleNormal="85" workbookViewId="0">
      <pane xSplit="1" ySplit="4" topLeftCell="B5" activePane="bottomRight" state="frozen"/>
      <selection pane="topRight"/>
      <selection pane="bottomLeft"/>
      <selection pane="bottomRight" activeCell="B6" sqref="B6"/>
    </sheetView>
  </sheetViews>
  <sheetFormatPr defaultColWidth="11.42578125" defaultRowHeight="15"/>
  <cols>
    <col min="2" max="2" width="69" customWidth="1"/>
    <col min="3" max="3" width="61.42578125" customWidth="1"/>
  </cols>
  <sheetData>
    <row r="1" spans="1:3" s="125" customFormat="1">
      <c r="A1" s="146" t="s">
        <v>529</v>
      </c>
      <c r="B1" s="146"/>
      <c r="C1" s="146"/>
    </row>
    <row r="2" spans="1:3" s="125" customFormat="1" ht="18.75">
      <c r="A2" s="144" t="s">
        <v>2</v>
      </c>
    </row>
    <row r="3" spans="1:3" s="125" customFormat="1"/>
    <row r="4" spans="1:3">
      <c r="A4" s="4" t="s">
        <v>3</v>
      </c>
      <c r="B4" s="130" t="s">
        <v>4</v>
      </c>
      <c r="C4" s="130" t="s">
        <v>5</v>
      </c>
    </row>
    <row r="5" spans="1:3" ht="75" customHeight="1">
      <c r="A5" s="129" t="s">
        <v>6</v>
      </c>
      <c r="B5" s="134" t="s">
        <v>7</v>
      </c>
      <c r="C5" s="135" t="s">
        <v>8</v>
      </c>
    </row>
    <row r="6" spans="1:3" ht="45">
      <c r="A6" s="131" t="s">
        <v>9</v>
      </c>
      <c r="B6" s="136" t="s">
        <v>10</v>
      </c>
      <c r="C6" s="137" t="s">
        <v>8</v>
      </c>
    </row>
    <row r="7" spans="1:3" ht="45">
      <c r="A7" s="131" t="s">
        <v>11</v>
      </c>
      <c r="B7" s="136" t="s">
        <v>12</v>
      </c>
      <c r="C7" s="137" t="s">
        <v>8</v>
      </c>
    </row>
    <row r="8" spans="1:3" ht="30">
      <c r="A8" s="131">
        <v>2</v>
      </c>
      <c r="B8" s="136" t="s">
        <v>13</v>
      </c>
      <c r="C8" s="137" t="s">
        <v>14</v>
      </c>
    </row>
    <row r="9" spans="1:3" ht="58.5" customHeight="1">
      <c r="A9" s="131" t="s">
        <v>15</v>
      </c>
      <c r="B9" s="136" t="s">
        <v>525</v>
      </c>
      <c r="C9" s="137" t="s">
        <v>14</v>
      </c>
    </row>
    <row r="10" spans="1:3" ht="55.5" customHeight="1">
      <c r="A10" s="131" t="s">
        <v>16</v>
      </c>
      <c r="B10" s="136" t="s">
        <v>17</v>
      </c>
      <c r="C10" s="137" t="s">
        <v>526</v>
      </c>
    </row>
    <row r="11" spans="1:3" ht="45">
      <c r="A11" s="131">
        <v>4</v>
      </c>
      <c r="B11" s="136" t="s">
        <v>18</v>
      </c>
      <c r="C11" s="137" t="s">
        <v>19</v>
      </c>
    </row>
    <row r="12" spans="1:3" ht="30">
      <c r="A12" s="131">
        <v>5</v>
      </c>
      <c r="B12" s="136" t="s">
        <v>20</v>
      </c>
      <c r="C12" s="137" t="s">
        <v>21</v>
      </c>
    </row>
    <row r="13" spans="1:3" ht="111.75" customHeight="1">
      <c r="A13" s="131" t="s">
        <v>22</v>
      </c>
      <c r="B13" s="136" t="s">
        <v>23</v>
      </c>
      <c r="C13" s="137" t="s">
        <v>0</v>
      </c>
    </row>
    <row r="14" spans="1:3" ht="93" customHeight="1">
      <c r="A14" s="131" t="s">
        <v>24</v>
      </c>
      <c r="B14" s="136" t="s">
        <v>528</v>
      </c>
      <c r="C14" s="137" t="s">
        <v>0</v>
      </c>
    </row>
    <row r="15" spans="1:3" ht="72.75" customHeight="1">
      <c r="A15" s="131" t="s">
        <v>25</v>
      </c>
      <c r="B15" s="136" t="s">
        <v>26</v>
      </c>
      <c r="C15" s="137" t="s">
        <v>27</v>
      </c>
    </row>
    <row r="16" spans="1:3" ht="69" customHeight="1">
      <c r="A16" s="131" t="s">
        <v>28</v>
      </c>
      <c r="B16" s="136" t="s">
        <v>29</v>
      </c>
      <c r="C16" s="137" t="s">
        <v>27</v>
      </c>
    </row>
    <row r="17" spans="1:3" ht="69" customHeight="1">
      <c r="A17" s="131" t="s">
        <v>30</v>
      </c>
      <c r="B17" s="136" t="s">
        <v>31</v>
      </c>
      <c r="C17" s="137" t="s">
        <v>27</v>
      </c>
    </row>
    <row r="18" spans="1:3" ht="69" customHeight="1">
      <c r="A18" s="131" t="s">
        <v>32</v>
      </c>
      <c r="B18" s="136" t="s">
        <v>33</v>
      </c>
      <c r="C18" s="137" t="s">
        <v>34</v>
      </c>
    </row>
    <row r="19" spans="1:3" ht="87" customHeight="1">
      <c r="A19" s="132" t="s">
        <v>35</v>
      </c>
      <c r="B19" s="136" t="s">
        <v>36</v>
      </c>
      <c r="C19" s="137" t="s">
        <v>37</v>
      </c>
    </row>
    <row r="20" spans="1:3" s="2" customFormat="1" ht="74.25" customHeight="1">
      <c r="A20" s="132" t="s">
        <v>38</v>
      </c>
      <c r="B20" s="136" t="s">
        <v>39</v>
      </c>
      <c r="C20" s="137" t="s">
        <v>40</v>
      </c>
    </row>
    <row r="21" spans="1:3" ht="30">
      <c r="A21" s="132">
        <v>9</v>
      </c>
      <c r="B21" s="138" t="s">
        <v>41</v>
      </c>
      <c r="C21" s="137" t="s">
        <v>14</v>
      </c>
    </row>
    <row r="22" spans="1:3" ht="30">
      <c r="A22" s="133">
        <v>10</v>
      </c>
      <c r="B22" s="139" t="s">
        <v>1</v>
      </c>
      <c r="C22" s="140" t="s">
        <v>42</v>
      </c>
    </row>
    <row r="23" spans="1:3">
      <c r="B23" s="70"/>
    </row>
    <row r="24" spans="1:3">
      <c r="B24" s="70"/>
    </row>
    <row r="25" spans="1:3">
      <c r="B25" s="70"/>
    </row>
    <row r="26" spans="1:3">
      <c r="B26" s="70"/>
    </row>
    <row r="27" spans="1:3">
      <c r="B27" s="70"/>
    </row>
    <row r="28" spans="1:3">
      <c r="B28" s="70"/>
    </row>
    <row r="29" spans="1:3">
      <c r="B29" s="70"/>
    </row>
    <row r="30" spans="1:3">
      <c r="B30" s="70"/>
    </row>
    <row r="31" spans="1:3">
      <c r="B31" s="70"/>
    </row>
    <row r="32" spans="1:3">
      <c r="B32" s="70"/>
    </row>
    <row r="33" spans="2:2">
      <c r="B33" s="70"/>
    </row>
    <row r="34" spans="2:2">
      <c r="B34" s="70"/>
    </row>
    <row r="35" spans="2:2">
      <c r="B35" s="70"/>
    </row>
    <row r="36" spans="2:2">
      <c r="B36" s="70"/>
    </row>
    <row r="37" spans="2:2">
      <c r="B37" s="70"/>
    </row>
    <row r="38" spans="2:2">
      <c r="B38" s="70"/>
    </row>
    <row r="39" spans="2:2">
      <c r="B39" s="70"/>
    </row>
    <row r="40" spans="2:2">
      <c r="B40" s="70"/>
    </row>
    <row r="41" spans="2:2">
      <c r="B41" s="70"/>
    </row>
    <row r="42" spans="2:2">
      <c r="B42" s="70"/>
    </row>
    <row r="43" spans="2:2">
      <c r="B43" s="70"/>
    </row>
  </sheetData>
  <mergeCells count="1">
    <mergeCell ref="A1:C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ColWidth="11.42578125" defaultRowHeight="15"/>
  <cols>
    <col min="1" max="1" width="23.140625" customWidth="1"/>
    <col min="9" max="9" width="15.7109375" customWidth="1"/>
  </cols>
  <sheetData>
    <row r="1" spans="1:9" s="126" customFormat="1">
      <c r="A1" s="127" t="s">
        <v>290</v>
      </c>
    </row>
    <row r="2" spans="1:9" s="126" customFormat="1">
      <c r="A2" s="126" t="s">
        <v>291</v>
      </c>
    </row>
    <row r="3" spans="1:9" s="126" customFormat="1">
      <c r="A3" s="126" t="s">
        <v>292</v>
      </c>
    </row>
    <row r="5" spans="1:9" ht="27" customHeight="1">
      <c r="A5" s="54" t="s">
        <v>77</v>
      </c>
      <c r="B5" s="54" t="s">
        <v>293</v>
      </c>
      <c r="C5" s="54" t="s">
        <v>294</v>
      </c>
      <c r="D5" s="54" t="s">
        <v>295</v>
      </c>
      <c r="E5" s="54" t="s">
        <v>296</v>
      </c>
      <c r="F5" s="54" t="s">
        <v>297</v>
      </c>
      <c r="G5" s="54" t="s">
        <v>298</v>
      </c>
      <c r="H5" s="54" t="s">
        <v>299</v>
      </c>
      <c r="I5" s="55" t="s">
        <v>300</v>
      </c>
    </row>
    <row r="6" spans="1:9">
      <c r="A6" s="51" t="s">
        <v>85</v>
      </c>
      <c r="B6" s="9">
        <v>0</v>
      </c>
      <c r="C6" s="9">
        <v>0</v>
      </c>
      <c r="D6" s="9">
        <v>0</v>
      </c>
      <c r="E6" s="9">
        <v>1</v>
      </c>
      <c r="F6" s="9">
        <v>0</v>
      </c>
      <c r="G6" s="9">
        <v>1</v>
      </c>
      <c r="H6" s="9">
        <v>2</v>
      </c>
      <c r="I6" s="9">
        <v>4</v>
      </c>
    </row>
    <row r="7" spans="1:9">
      <c r="A7" s="51" t="s">
        <v>89</v>
      </c>
      <c r="B7" s="9">
        <v>0</v>
      </c>
      <c r="C7" s="9">
        <v>2</v>
      </c>
      <c r="D7" s="9">
        <v>2</v>
      </c>
      <c r="E7" s="9">
        <v>1</v>
      </c>
      <c r="F7" s="9">
        <v>3</v>
      </c>
      <c r="G7" s="9">
        <v>3</v>
      </c>
      <c r="H7" s="9">
        <v>2</v>
      </c>
      <c r="I7" s="9">
        <v>13</v>
      </c>
    </row>
    <row r="8" spans="1:9">
      <c r="A8" s="51" t="s">
        <v>93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</row>
    <row r="9" spans="1:9">
      <c r="A9" s="51" t="s">
        <v>97</v>
      </c>
      <c r="B9" s="9">
        <v>1</v>
      </c>
      <c r="C9" s="9">
        <v>0</v>
      </c>
      <c r="D9" s="9">
        <v>0</v>
      </c>
      <c r="E9" s="9">
        <v>1</v>
      </c>
      <c r="F9" s="9">
        <v>0</v>
      </c>
      <c r="G9" s="9">
        <v>0</v>
      </c>
      <c r="H9" s="9">
        <v>2</v>
      </c>
      <c r="I9" s="9">
        <v>4</v>
      </c>
    </row>
    <row r="10" spans="1:9">
      <c r="A10" s="51" t="s">
        <v>109</v>
      </c>
      <c r="B10" s="9">
        <v>6</v>
      </c>
      <c r="C10" s="9">
        <v>2</v>
      </c>
      <c r="D10" s="9">
        <v>4</v>
      </c>
      <c r="E10" s="9">
        <v>6</v>
      </c>
      <c r="F10" s="9">
        <v>5</v>
      </c>
      <c r="G10" s="9">
        <v>8</v>
      </c>
      <c r="H10" s="9">
        <v>5</v>
      </c>
      <c r="I10" s="9">
        <v>36</v>
      </c>
    </row>
    <row r="11" spans="1:9">
      <c r="A11" s="51" t="s">
        <v>113</v>
      </c>
      <c r="B11" s="9">
        <v>0</v>
      </c>
      <c r="C11" s="9">
        <v>0</v>
      </c>
      <c r="D11" s="9">
        <v>1</v>
      </c>
      <c r="E11" s="9">
        <v>5</v>
      </c>
      <c r="F11" s="9">
        <v>3</v>
      </c>
      <c r="G11" s="9">
        <v>5</v>
      </c>
      <c r="H11" s="9">
        <v>4</v>
      </c>
      <c r="I11" s="9">
        <v>18</v>
      </c>
    </row>
    <row r="12" spans="1:9">
      <c r="A12" s="51" t="s">
        <v>116</v>
      </c>
      <c r="B12" s="9">
        <v>2</v>
      </c>
      <c r="C12" s="9">
        <v>1</v>
      </c>
      <c r="D12" s="9">
        <v>0</v>
      </c>
      <c r="E12" s="9">
        <v>0</v>
      </c>
      <c r="F12" s="9">
        <v>3</v>
      </c>
      <c r="G12" s="9">
        <v>6</v>
      </c>
      <c r="H12" s="9">
        <v>8</v>
      </c>
      <c r="I12" s="9">
        <v>20</v>
      </c>
    </row>
    <row r="13" spans="1:9">
      <c r="A13" s="51" t="s">
        <v>101</v>
      </c>
      <c r="B13" s="9">
        <v>1</v>
      </c>
      <c r="C13" s="9">
        <v>2</v>
      </c>
      <c r="D13" s="9">
        <v>1</v>
      </c>
      <c r="E13" s="9">
        <v>3</v>
      </c>
      <c r="F13" s="9">
        <v>4</v>
      </c>
      <c r="G13" s="9">
        <v>3</v>
      </c>
      <c r="H13" s="9">
        <v>2</v>
      </c>
      <c r="I13" s="9">
        <v>16</v>
      </c>
    </row>
    <row r="14" spans="1:9">
      <c r="A14" s="51" t="s">
        <v>105</v>
      </c>
      <c r="B14" s="9">
        <v>0</v>
      </c>
      <c r="C14" s="9">
        <v>0</v>
      </c>
      <c r="D14" s="9">
        <v>0</v>
      </c>
      <c r="E14" s="9">
        <v>0</v>
      </c>
      <c r="F14" s="9">
        <v>1</v>
      </c>
      <c r="G14" s="9">
        <v>1</v>
      </c>
      <c r="H14" s="9">
        <v>1</v>
      </c>
      <c r="I14" s="9">
        <v>3</v>
      </c>
    </row>
    <row r="15" spans="1:9">
      <c r="A15" s="51" t="s">
        <v>120</v>
      </c>
      <c r="B15" s="9">
        <v>0</v>
      </c>
      <c r="C15" s="9">
        <v>0</v>
      </c>
      <c r="D15" s="9">
        <v>2</v>
      </c>
      <c r="E15" s="9">
        <v>0</v>
      </c>
      <c r="F15" s="9">
        <v>1</v>
      </c>
      <c r="G15" s="9">
        <v>2</v>
      </c>
      <c r="H15" s="9">
        <v>3</v>
      </c>
      <c r="I15" s="9">
        <v>8</v>
      </c>
    </row>
    <row r="16" spans="1:9">
      <c r="A16" s="51" t="s">
        <v>123</v>
      </c>
      <c r="B16" s="9">
        <v>3</v>
      </c>
      <c r="C16" s="9">
        <v>3</v>
      </c>
      <c r="D16" s="9">
        <v>2</v>
      </c>
      <c r="E16" s="9">
        <v>2</v>
      </c>
      <c r="F16" s="9">
        <v>3</v>
      </c>
      <c r="G16" s="9">
        <v>2</v>
      </c>
      <c r="H16" s="9">
        <v>3</v>
      </c>
      <c r="I16" s="9">
        <v>18</v>
      </c>
    </row>
    <row r="17" spans="1:9">
      <c r="A17" s="51" t="s">
        <v>126</v>
      </c>
      <c r="B17" s="9">
        <v>0</v>
      </c>
      <c r="C17" s="9">
        <v>1</v>
      </c>
      <c r="D17" s="9">
        <v>0</v>
      </c>
      <c r="E17" s="9">
        <v>2</v>
      </c>
      <c r="F17" s="9">
        <v>1</v>
      </c>
      <c r="G17" s="9">
        <v>4</v>
      </c>
      <c r="H17" s="9">
        <v>3</v>
      </c>
      <c r="I17" s="9">
        <v>11</v>
      </c>
    </row>
    <row r="18" spans="1:9">
      <c r="A18" s="51" t="s">
        <v>130</v>
      </c>
      <c r="B18" s="9">
        <v>0</v>
      </c>
      <c r="C18" s="9">
        <v>5</v>
      </c>
      <c r="D18" s="9">
        <v>0</v>
      </c>
      <c r="E18" s="9">
        <v>3</v>
      </c>
      <c r="F18" s="9">
        <v>0</v>
      </c>
      <c r="G18" s="9">
        <v>1</v>
      </c>
      <c r="H18" s="9">
        <v>2</v>
      </c>
      <c r="I18" s="9">
        <v>11</v>
      </c>
    </row>
    <row r="19" spans="1:9">
      <c r="A19" s="51" t="s">
        <v>133</v>
      </c>
      <c r="B19" s="9">
        <v>7</v>
      </c>
      <c r="C19" s="9">
        <v>7</v>
      </c>
      <c r="D19" s="9">
        <v>1</v>
      </c>
      <c r="E19" s="9">
        <v>5</v>
      </c>
      <c r="F19" s="9">
        <v>8</v>
      </c>
      <c r="G19" s="9">
        <v>7</v>
      </c>
      <c r="H19" s="9">
        <v>7</v>
      </c>
      <c r="I19" s="9">
        <v>42</v>
      </c>
    </row>
    <row r="20" spans="1:9">
      <c r="A20" s="51" t="s">
        <v>137</v>
      </c>
      <c r="B20" s="9">
        <v>11</v>
      </c>
      <c r="C20" s="9">
        <v>6</v>
      </c>
      <c r="D20" s="9">
        <v>10</v>
      </c>
      <c r="E20" s="9">
        <v>14</v>
      </c>
      <c r="F20" s="9">
        <v>19</v>
      </c>
      <c r="G20" s="9">
        <v>22</v>
      </c>
      <c r="H20" s="9">
        <v>15</v>
      </c>
      <c r="I20" s="9">
        <v>97</v>
      </c>
    </row>
    <row r="21" spans="1:9">
      <c r="A21" s="51" t="s">
        <v>141</v>
      </c>
      <c r="B21" s="9">
        <v>1</v>
      </c>
      <c r="C21" s="9">
        <v>3</v>
      </c>
      <c r="D21" s="9">
        <v>4</v>
      </c>
      <c r="E21" s="9">
        <v>1</v>
      </c>
      <c r="F21" s="9">
        <v>2</v>
      </c>
      <c r="G21" s="9">
        <v>0</v>
      </c>
      <c r="H21" s="9">
        <v>3</v>
      </c>
      <c r="I21" s="9">
        <v>14</v>
      </c>
    </row>
    <row r="22" spans="1:9">
      <c r="A22" s="51" t="s">
        <v>145</v>
      </c>
      <c r="B22" s="9">
        <v>3</v>
      </c>
      <c r="C22" s="9">
        <v>1</v>
      </c>
      <c r="D22" s="9">
        <v>2</v>
      </c>
      <c r="E22" s="9">
        <v>1</v>
      </c>
      <c r="F22" s="9">
        <v>6</v>
      </c>
      <c r="G22" s="9">
        <v>3</v>
      </c>
      <c r="H22" s="9">
        <v>3</v>
      </c>
      <c r="I22" s="9">
        <v>19</v>
      </c>
    </row>
    <row r="23" spans="1:9">
      <c r="A23" s="51" t="s">
        <v>149</v>
      </c>
      <c r="B23" s="9">
        <v>0</v>
      </c>
      <c r="C23" s="9">
        <v>0</v>
      </c>
      <c r="D23" s="9">
        <v>1</v>
      </c>
      <c r="E23" s="9">
        <v>2</v>
      </c>
      <c r="F23" s="9">
        <v>0</v>
      </c>
      <c r="G23" s="9">
        <v>1</v>
      </c>
      <c r="H23" s="9">
        <v>4</v>
      </c>
      <c r="I23" s="9">
        <v>8</v>
      </c>
    </row>
    <row r="24" spans="1:9">
      <c r="A24" s="51" t="s">
        <v>152</v>
      </c>
      <c r="B24" s="9">
        <v>0</v>
      </c>
      <c r="C24" s="9">
        <v>1</v>
      </c>
      <c r="D24" s="9">
        <v>4</v>
      </c>
      <c r="E24" s="9">
        <v>8</v>
      </c>
      <c r="F24" s="9">
        <v>6</v>
      </c>
      <c r="G24" s="9">
        <v>8</v>
      </c>
      <c r="H24" s="9">
        <v>6</v>
      </c>
      <c r="I24" s="9">
        <v>33</v>
      </c>
    </row>
    <row r="25" spans="1:9">
      <c r="A25" s="51" t="s">
        <v>156</v>
      </c>
      <c r="B25" s="9">
        <v>0</v>
      </c>
      <c r="C25" s="9">
        <v>3</v>
      </c>
      <c r="D25" s="9">
        <v>3</v>
      </c>
      <c r="E25" s="9">
        <v>4</v>
      </c>
      <c r="F25" s="9">
        <v>1</v>
      </c>
      <c r="G25" s="9">
        <v>3</v>
      </c>
      <c r="H25" s="9">
        <v>2</v>
      </c>
      <c r="I25" s="9">
        <v>16</v>
      </c>
    </row>
    <row r="26" spans="1:9">
      <c r="A26" s="51" t="s">
        <v>160</v>
      </c>
      <c r="B26" s="9">
        <v>2</v>
      </c>
      <c r="C26" s="9">
        <v>1</v>
      </c>
      <c r="D26" s="9">
        <v>0</v>
      </c>
      <c r="E26" s="9">
        <v>3</v>
      </c>
      <c r="F26" s="9">
        <v>6</v>
      </c>
      <c r="G26" s="9">
        <v>9</v>
      </c>
      <c r="H26" s="9">
        <v>4</v>
      </c>
      <c r="I26" s="9">
        <v>25</v>
      </c>
    </row>
    <row r="27" spans="1:9">
      <c r="A27" s="51" t="s">
        <v>164</v>
      </c>
      <c r="B27" s="9">
        <v>1</v>
      </c>
      <c r="C27" s="9">
        <v>1</v>
      </c>
      <c r="D27" s="9">
        <v>0</v>
      </c>
      <c r="E27" s="9">
        <v>0</v>
      </c>
      <c r="F27" s="9">
        <v>0</v>
      </c>
      <c r="G27" s="9">
        <v>1</v>
      </c>
      <c r="H27" s="9">
        <v>2</v>
      </c>
      <c r="I27" s="9">
        <v>5</v>
      </c>
    </row>
    <row r="28" spans="1:9">
      <c r="A28" s="51" t="s">
        <v>167</v>
      </c>
      <c r="B28" s="9">
        <v>0</v>
      </c>
      <c r="C28" s="9">
        <v>0</v>
      </c>
      <c r="D28" s="9">
        <v>1</v>
      </c>
      <c r="E28" s="9">
        <v>1</v>
      </c>
      <c r="F28" s="9">
        <v>0</v>
      </c>
      <c r="G28" s="9">
        <v>3</v>
      </c>
      <c r="H28" s="9">
        <v>2</v>
      </c>
      <c r="I28" s="9">
        <v>7</v>
      </c>
    </row>
    <row r="29" spans="1:9">
      <c r="A29" s="51" t="s">
        <v>171</v>
      </c>
      <c r="B29" s="9">
        <v>2</v>
      </c>
      <c r="C29" s="9">
        <v>0</v>
      </c>
      <c r="D29" s="9">
        <v>2</v>
      </c>
      <c r="E29" s="9">
        <v>3</v>
      </c>
      <c r="F29" s="9">
        <v>3</v>
      </c>
      <c r="G29" s="9">
        <v>3</v>
      </c>
      <c r="H29" s="9">
        <v>0</v>
      </c>
      <c r="I29" s="9">
        <v>13</v>
      </c>
    </row>
    <row r="30" spans="1:9">
      <c r="A30" s="51" t="s">
        <v>175</v>
      </c>
      <c r="B30" s="9">
        <v>2</v>
      </c>
      <c r="C30" s="9">
        <v>2</v>
      </c>
      <c r="D30" s="9">
        <v>10</v>
      </c>
      <c r="E30" s="9">
        <v>2</v>
      </c>
      <c r="F30" s="9">
        <v>2</v>
      </c>
      <c r="G30" s="9">
        <v>3</v>
      </c>
      <c r="H30" s="9">
        <v>2</v>
      </c>
      <c r="I30" s="9">
        <v>23</v>
      </c>
    </row>
    <row r="31" spans="1:9">
      <c r="A31" s="51" t="s">
        <v>179</v>
      </c>
      <c r="B31" s="9">
        <v>5</v>
      </c>
      <c r="C31" s="9">
        <v>4</v>
      </c>
      <c r="D31" s="9">
        <v>1</v>
      </c>
      <c r="E31" s="9">
        <v>2</v>
      </c>
      <c r="F31" s="9">
        <v>3</v>
      </c>
      <c r="G31" s="9">
        <v>4</v>
      </c>
      <c r="H31" s="9">
        <v>2</v>
      </c>
      <c r="I31" s="9">
        <v>21</v>
      </c>
    </row>
    <row r="32" spans="1:9">
      <c r="A32" s="51" t="s">
        <v>180</v>
      </c>
      <c r="B32" s="9">
        <v>0</v>
      </c>
      <c r="C32" s="9">
        <v>2</v>
      </c>
      <c r="D32" s="9">
        <v>0</v>
      </c>
      <c r="E32" s="9">
        <v>0</v>
      </c>
      <c r="F32" s="9">
        <v>1</v>
      </c>
      <c r="G32" s="9">
        <v>2</v>
      </c>
      <c r="H32" s="9">
        <v>1</v>
      </c>
      <c r="I32" s="9">
        <v>6</v>
      </c>
    </row>
    <row r="33" spans="1:9">
      <c r="A33" s="51" t="s">
        <v>183</v>
      </c>
      <c r="B33" s="9">
        <v>0</v>
      </c>
      <c r="C33" s="9">
        <v>0</v>
      </c>
      <c r="D33" s="9">
        <v>0</v>
      </c>
      <c r="E33" s="9">
        <v>1</v>
      </c>
      <c r="F33" s="9">
        <v>1</v>
      </c>
      <c r="G33" s="9">
        <v>0</v>
      </c>
      <c r="H33" s="9">
        <v>0</v>
      </c>
      <c r="I33" s="9">
        <v>2</v>
      </c>
    </row>
    <row r="34" spans="1:9">
      <c r="A34" s="51" t="s">
        <v>187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1</v>
      </c>
      <c r="I34" s="9">
        <v>1</v>
      </c>
    </row>
    <row r="35" spans="1:9">
      <c r="A35" s="51" t="s">
        <v>190</v>
      </c>
      <c r="B35" s="9">
        <v>3</v>
      </c>
      <c r="C35" s="9">
        <v>7</v>
      </c>
      <c r="D35" s="9">
        <v>11</v>
      </c>
      <c r="E35" s="9">
        <v>5</v>
      </c>
      <c r="F35" s="9">
        <v>10</v>
      </c>
      <c r="G35" s="9">
        <v>8</v>
      </c>
      <c r="H35" s="9">
        <v>4</v>
      </c>
      <c r="I35" s="9">
        <v>48</v>
      </c>
    </row>
    <row r="36" spans="1:9">
      <c r="A36" s="51" t="s">
        <v>191</v>
      </c>
      <c r="B36" s="9">
        <v>0</v>
      </c>
      <c r="C36" s="9">
        <v>0</v>
      </c>
      <c r="D36" s="9">
        <v>0</v>
      </c>
      <c r="E36" s="9">
        <v>1</v>
      </c>
      <c r="F36" s="9">
        <v>0</v>
      </c>
      <c r="G36" s="9">
        <v>0</v>
      </c>
      <c r="H36" s="9">
        <v>0</v>
      </c>
      <c r="I36" s="9">
        <v>1</v>
      </c>
    </row>
    <row r="37" spans="1:9">
      <c r="A37" s="51" t="s">
        <v>194</v>
      </c>
      <c r="B37" s="9">
        <v>0</v>
      </c>
      <c r="C37" s="9">
        <v>1</v>
      </c>
      <c r="D37" s="9">
        <v>4</v>
      </c>
      <c r="E37" s="9">
        <v>6</v>
      </c>
      <c r="F37" s="9">
        <v>3</v>
      </c>
      <c r="G37" s="9">
        <v>2</v>
      </c>
      <c r="H37" s="9">
        <v>2</v>
      </c>
      <c r="I37" s="9">
        <v>18</v>
      </c>
    </row>
    <row r="38" spans="1:9">
      <c r="A38" s="52" t="s">
        <v>301</v>
      </c>
      <c r="B38" s="53">
        <f>SUM(B6:B37)</f>
        <v>50</v>
      </c>
      <c r="C38" s="53">
        <f t="shared" ref="C38:I38" si="0">SUM(C6:C37)</f>
        <v>55</v>
      </c>
      <c r="D38" s="53">
        <f t="shared" si="0"/>
        <v>66</v>
      </c>
      <c r="E38" s="53">
        <f t="shared" si="0"/>
        <v>83</v>
      </c>
      <c r="F38" s="53">
        <f t="shared" si="0"/>
        <v>95</v>
      </c>
      <c r="G38" s="53">
        <f t="shared" si="0"/>
        <v>115</v>
      </c>
      <c r="H38" s="53">
        <f t="shared" si="0"/>
        <v>97</v>
      </c>
      <c r="I38" s="53">
        <f t="shared" si="0"/>
        <v>561</v>
      </c>
    </row>
    <row r="40" spans="1:9">
      <c r="A40" s="51" t="s">
        <v>302</v>
      </c>
    </row>
  </sheetData>
  <pageMargins left="0.7" right="0.7" top="0.75" bottom="0.75" header="0.3" footer="0.3"/>
  <ignoredErrors>
    <ignoredError sqref="B38:H38" formulaRange="1"/>
  </ignoredErrors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F42" sqref="F42"/>
    </sheetView>
  </sheetViews>
  <sheetFormatPr defaultColWidth="11.42578125" defaultRowHeight="15"/>
  <cols>
    <col min="1" max="1" width="26" customWidth="1"/>
  </cols>
  <sheetData>
    <row r="1" spans="1:9" s="126" customFormat="1">
      <c r="A1" s="127" t="s">
        <v>528</v>
      </c>
    </row>
    <row r="2" spans="1:9" s="126" customFormat="1">
      <c r="A2" s="126" t="s">
        <v>291</v>
      </c>
    </row>
    <row r="3" spans="1:9" s="126" customFormat="1">
      <c r="A3" s="126" t="s">
        <v>292</v>
      </c>
    </row>
    <row r="5" spans="1:9">
      <c r="A5" s="145"/>
      <c r="B5" s="149" t="s">
        <v>524</v>
      </c>
      <c r="C5" s="149"/>
      <c r="D5" s="149"/>
      <c r="E5" s="149"/>
      <c r="F5" s="149"/>
      <c r="G5" s="149"/>
      <c r="H5" s="149"/>
      <c r="I5" s="149"/>
    </row>
    <row r="6" spans="1:9">
      <c r="A6" s="54" t="s">
        <v>77</v>
      </c>
      <c r="B6" s="54" t="s">
        <v>293</v>
      </c>
      <c r="C6" s="54" t="s">
        <v>294</v>
      </c>
      <c r="D6" s="54" t="s">
        <v>295</v>
      </c>
      <c r="E6" s="54" t="s">
        <v>296</v>
      </c>
      <c r="F6" s="54" t="s">
        <v>297</v>
      </c>
      <c r="G6" s="54" t="s">
        <v>298</v>
      </c>
      <c r="H6" s="54" t="s">
        <v>303</v>
      </c>
      <c r="I6" s="54" t="s">
        <v>202</v>
      </c>
    </row>
    <row r="7" spans="1:9">
      <c r="A7" s="51" t="s">
        <v>85</v>
      </c>
      <c r="B7">
        <v>0</v>
      </c>
      <c r="C7">
        <v>0</v>
      </c>
      <c r="D7">
        <v>0</v>
      </c>
      <c r="E7">
        <v>0</v>
      </c>
      <c r="F7">
        <v>1</v>
      </c>
      <c r="G7">
        <v>1</v>
      </c>
      <c r="H7">
        <v>3</v>
      </c>
      <c r="I7">
        <f>SUM(Tabla7[[#This Row],[2015]:[2021]])</f>
        <v>5</v>
      </c>
    </row>
    <row r="8" spans="1:9">
      <c r="A8" s="51" t="s">
        <v>89</v>
      </c>
      <c r="B8">
        <v>48</v>
      </c>
      <c r="C8">
        <v>149</v>
      </c>
      <c r="D8">
        <v>273</v>
      </c>
      <c r="E8">
        <v>294</v>
      </c>
      <c r="F8">
        <v>296</v>
      </c>
      <c r="G8">
        <v>252</v>
      </c>
      <c r="H8">
        <v>335</v>
      </c>
      <c r="I8">
        <f>SUM(Tabla7[[#This Row],[2015]:[2021]])</f>
        <v>1647</v>
      </c>
    </row>
    <row r="9" spans="1:9">
      <c r="A9" s="51" t="s">
        <v>93</v>
      </c>
      <c r="B9">
        <v>0</v>
      </c>
      <c r="C9">
        <v>8</v>
      </c>
      <c r="D9">
        <v>14</v>
      </c>
      <c r="E9">
        <v>23</v>
      </c>
      <c r="F9">
        <v>54</v>
      </c>
      <c r="G9">
        <v>89</v>
      </c>
      <c r="H9">
        <v>80</v>
      </c>
      <c r="I9">
        <f>SUM(Tabla7[[#This Row],[2015]:[2021]])</f>
        <v>268</v>
      </c>
    </row>
    <row r="10" spans="1:9">
      <c r="A10" s="51" t="s">
        <v>97</v>
      </c>
      <c r="B10">
        <v>0</v>
      </c>
      <c r="C10">
        <v>0</v>
      </c>
      <c r="D10">
        <v>2</v>
      </c>
      <c r="E10">
        <v>9</v>
      </c>
      <c r="F10">
        <v>8</v>
      </c>
      <c r="G10">
        <v>0</v>
      </c>
      <c r="H10">
        <v>14</v>
      </c>
      <c r="I10">
        <f>SUM(Tabla7[[#This Row],[2015]:[2021]])</f>
        <v>33</v>
      </c>
    </row>
    <row r="11" spans="1:9">
      <c r="A11" s="51" t="s">
        <v>109</v>
      </c>
      <c r="B11">
        <v>0</v>
      </c>
      <c r="C11">
        <v>0</v>
      </c>
      <c r="D11">
        <v>14</v>
      </c>
      <c r="E11">
        <v>16</v>
      </c>
      <c r="F11">
        <v>6</v>
      </c>
      <c r="G11">
        <v>3</v>
      </c>
      <c r="H11">
        <v>1</v>
      </c>
      <c r="I11">
        <f>SUM(Tabla7[[#This Row],[2015]:[2021]])</f>
        <v>40</v>
      </c>
    </row>
    <row r="12" spans="1:9">
      <c r="A12" s="51" t="s">
        <v>113</v>
      </c>
      <c r="B12">
        <v>170</v>
      </c>
      <c r="C12">
        <v>221</v>
      </c>
      <c r="D12">
        <v>187</v>
      </c>
      <c r="E12">
        <v>164</v>
      </c>
      <c r="F12">
        <v>131</v>
      </c>
      <c r="G12">
        <v>137</v>
      </c>
      <c r="H12">
        <v>121</v>
      </c>
      <c r="I12">
        <f>SUM(Tabla7[[#This Row],[2015]:[2021]])</f>
        <v>1131</v>
      </c>
    </row>
    <row r="13" spans="1:9">
      <c r="A13" s="51" t="s">
        <v>116</v>
      </c>
      <c r="B13">
        <v>0</v>
      </c>
      <c r="C13">
        <v>0</v>
      </c>
      <c r="D13">
        <v>0</v>
      </c>
      <c r="E13">
        <v>39</v>
      </c>
      <c r="F13">
        <v>89</v>
      </c>
      <c r="G13">
        <v>58</v>
      </c>
      <c r="H13">
        <v>356</v>
      </c>
      <c r="I13">
        <f>SUM(Tabla7[[#This Row],[2015]:[2021]])</f>
        <v>542</v>
      </c>
    </row>
    <row r="14" spans="1:9">
      <c r="A14" s="51" t="s">
        <v>101</v>
      </c>
      <c r="B14">
        <v>0</v>
      </c>
      <c r="C14">
        <v>2</v>
      </c>
      <c r="D14">
        <v>5</v>
      </c>
      <c r="E14">
        <v>3</v>
      </c>
      <c r="F14">
        <v>2</v>
      </c>
      <c r="G14">
        <v>2</v>
      </c>
      <c r="H14">
        <v>4</v>
      </c>
      <c r="I14">
        <f>SUM(Tabla7[[#This Row],[2015]:[2021]])</f>
        <v>18</v>
      </c>
    </row>
    <row r="15" spans="1:9">
      <c r="A15" s="51" t="s">
        <v>105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f>SUM(Tabla7[[#This Row],[2015]:[2021]])</f>
        <v>1</v>
      </c>
    </row>
    <row r="16" spans="1:9">
      <c r="A16" s="51" t="s">
        <v>120</v>
      </c>
      <c r="B16">
        <v>1</v>
      </c>
      <c r="C16">
        <v>1</v>
      </c>
      <c r="D16">
        <v>1</v>
      </c>
      <c r="E16">
        <v>5</v>
      </c>
      <c r="F16">
        <v>90</v>
      </c>
      <c r="G16">
        <v>40</v>
      </c>
      <c r="H16">
        <v>4</v>
      </c>
      <c r="I16">
        <f>SUM(Tabla7[[#This Row],[2015]:[2021]])</f>
        <v>142</v>
      </c>
    </row>
    <row r="17" spans="1:17">
      <c r="A17" s="51" t="s">
        <v>123</v>
      </c>
      <c r="B17">
        <v>0</v>
      </c>
      <c r="C17">
        <v>0</v>
      </c>
      <c r="D17">
        <v>0</v>
      </c>
      <c r="E17">
        <v>0</v>
      </c>
      <c r="F17">
        <v>28</v>
      </c>
      <c r="G17">
        <v>59</v>
      </c>
      <c r="H17">
        <v>48</v>
      </c>
      <c r="I17">
        <f>SUM(Tabla7[[#This Row],[2015]:[2021]])</f>
        <v>135</v>
      </c>
    </row>
    <row r="18" spans="1:17">
      <c r="A18" s="51" t="s">
        <v>126</v>
      </c>
      <c r="B18">
        <v>0</v>
      </c>
      <c r="C18">
        <v>0</v>
      </c>
      <c r="D18">
        <v>0</v>
      </c>
      <c r="E18">
        <v>0</v>
      </c>
      <c r="F18">
        <v>2</v>
      </c>
      <c r="G18">
        <v>0</v>
      </c>
      <c r="H18">
        <v>0</v>
      </c>
      <c r="I18">
        <f>SUM(Tabla7[[#This Row],[2015]:[2021]])</f>
        <v>2</v>
      </c>
    </row>
    <row r="19" spans="1:17">
      <c r="A19" s="51" t="s">
        <v>130</v>
      </c>
      <c r="B19">
        <v>12</v>
      </c>
      <c r="C19">
        <v>18</v>
      </c>
      <c r="D19">
        <v>13</v>
      </c>
      <c r="E19">
        <v>30</v>
      </c>
      <c r="F19">
        <v>39</v>
      </c>
      <c r="G19">
        <v>28</v>
      </c>
      <c r="H19">
        <v>6</v>
      </c>
      <c r="I19">
        <f>SUM(Tabla7[[#This Row],[2015]:[2021]])</f>
        <v>146</v>
      </c>
    </row>
    <row r="20" spans="1:17">
      <c r="A20" s="51" t="s">
        <v>133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f>SUM(Tabla7[[#This Row],[2015]:[2021]])</f>
        <v>0</v>
      </c>
    </row>
    <row r="21" spans="1:17">
      <c r="A21" s="51" t="s">
        <v>137</v>
      </c>
      <c r="B21">
        <v>13</v>
      </c>
      <c r="C21">
        <v>17</v>
      </c>
      <c r="D21">
        <v>93</v>
      </c>
      <c r="E21">
        <v>35</v>
      </c>
      <c r="F21">
        <v>63</v>
      </c>
      <c r="G21">
        <v>64</v>
      </c>
      <c r="H21">
        <v>59</v>
      </c>
      <c r="I21">
        <f>SUM(Tabla7[[#This Row],[2015]:[2021]])</f>
        <v>344</v>
      </c>
    </row>
    <row r="22" spans="1:17">
      <c r="A22" s="51" t="s">
        <v>141</v>
      </c>
      <c r="B22">
        <v>19</v>
      </c>
      <c r="C22">
        <v>24</v>
      </c>
      <c r="D22">
        <v>34</v>
      </c>
      <c r="E22">
        <v>40</v>
      </c>
      <c r="F22">
        <v>88</v>
      </c>
      <c r="G22">
        <v>138</v>
      </c>
      <c r="H22">
        <v>114</v>
      </c>
      <c r="I22">
        <f>SUM(Tabla7[[#This Row],[2015]:[2021]])</f>
        <v>457</v>
      </c>
    </row>
    <row r="23" spans="1:17">
      <c r="A23" s="51" t="s">
        <v>145</v>
      </c>
      <c r="B23">
        <v>6</v>
      </c>
      <c r="C23">
        <v>6</v>
      </c>
      <c r="D23">
        <v>3</v>
      </c>
      <c r="E23">
        <v>12</v>
      </c>
      <c r="F23">
        <v>11</v>
      </c>
      <c r="G23">
        <v>9</v>
      </c>
      <c r="H23">
        <v>17</v>
      </c>
      <c r="I23">
        <f>SUM(Tabla7[[#This Row],[2015]:[2021]])</f>
        <v>64</v>
      </c>
    </row>
    <row r="24" spans="1:17">
      <c r="A24" s="51" t="s">
        <v>149</v>
      </c>
      <c r="B24">
        <v>1</v>
      </c>
      <c r="C24">
        <v>0</v>
      </c>
      <c r="D24">
        <v>0</v>
      </c>
      <c r="E24">
        <v>0</v>
      </c>
      <c r="F24">
        <v>1</v>
      </c>
      <c r="G24">
        <v>1</v>
      </c>
      <c r="H24">
        <v>0</v>
      </c>
      <c r="I24">
        <f>SUM(Tabla7[[#This Row],[2015]:[2021]])</f>
        <v>3</v>
      </c>
    </row>
    <row r="25" spans="1:17">
      <c r="A25" s="51" t="s">
        <v>152</v>
      </c>
      <c r="B25">
        <v>5</v>
      </c>
      <c r="C25">
        <v>4</v>
      </c>
      <c r="D25">
        <v>4</v>
      </c>
      <c r="E25">
        <v>1</v>
      </c>
      <c r="F25">
        <v>1</v>
      </c>
      <c r="G25">
        <v>43</v>
      </c>
      <c r="H25">
        <v>77</v>
      </c>
      <c r="I25">
        <f>SUM(Tabla7[[#This Row],[2015]:[2021]])</f>
        <v>135</v>
      </c>
    </row>
    <row r="26" spans="1:17">
      <c r="A26" s="51" t="s">
        <v>156</v>
      </c>
      <c r="B26">
        <v>0</v>
      </c>
      <c r="C26">
        <v>6</v>
      </c>
      <c r="D26">
        <v>8</v>
      </c>
      <c r="E26">
        <v>11</v>
      </c>
      <c r="F26">
        <v>8</v>
      </c>
      <c r="G26">
        <v>7</v>
      </c>
      <c r="H26">
        <v>6</v>
      </c>
      <c r="I26">
        <f>SUM(Tabla7[[#This Row],[2015]:[2021]])</f>
        <v>46</v>
      </c>
    </row>
    <row r="27" spans="1:17" ht="18.75">
      <c r="A27" s="51" t="s">
        <v>160</v>
      </c>
      <c r="B27">
        <v>3</v>
      </c>
      <c r="C27">
        <v>2</v>
      </c>
      <c r="D27">
        <v>3</v>
      </c>
      <c r="E27">
        <v>1</v>
      </c>
      <c r="F27">
        <v>18</v>
      </c>
      <c r="G27">
        <v>16</v>
      </c>
      <c r="H27">
        <v>10</v>
      </c>
      <c r="I27">
        <f>SUM(Tabla7[[#This Row],[2015]:[2021]])</f>
        <v>53</v>
      </c>
      <c r="Q27" s="65"/>
    </row>
    <row r="28" spans="1:17">
      <c r="A28" s="51" t="s">
        <v>164</v>
      </c>
      <c r="B28">
        <v>104</v>
      </c>
      <c r="C28">
        <v>72</v>
      </c>
      <c r="D28">
        <v>129</v>
      </c>
      <c r="E28">
        <v>123</v>
      </c>
      <c r="F28">
        <v>185</v>
      </c>
      <c r="G28">
        <v>247</v>
      </c>
      <c r="H28">
        <v>376</v>
      </c>
      <c r="I28">
        <f>SUM(Tabla7[[#This Row],[2015]:[2021]])</f>
        <v>1236</v>
      </c>
    </row>
    <row r="29" spans="1:17">
      <c r="A29" s="51" t="s">
        <v>167</v>
      </c>
      <c r="B29">
        <v>0</v>
      </c>
      <c r="C29">
        <v>0</v>
      </c>
      <c r="D29">
        <v>0</v>
      </c>
      <c r="E29">
        <v>0</v>
      </c>
      <c r="F29">
        <v>0</v>
      </c>
      <c r="G29">
        <v>15</v>
      </c>
      <c r="H29">
        <v>27</v>
      </c>
      <c r="I29">
        <f>SUM(Tabla7[[#This Row],[2015]:[2021]])</f>
        <v>42</v>
      </c>
    </row>
    <row r="30" spans="1:17">
      <c r="A30" s="51" t="s">
        <v>171</v>
      </c>
      <c r="B30">
        <v>11</v>
      </c>
      <c r="C30">
        <v>4</v>
      </c>
      <c r="D30">
        <v>16</v>
      </c>
      <c r="E30">
        <v>5</v>
      </c>
      <c r="F30">
        <v>1</v>
      </c>
      <c r="G30">
        <v>2</v>
      </c>
      <c r="H30">
        <v>7</v>
      </c>
      <c r="I30">
        <f>SUM(Tabla7[[#This Row],[2015]:[2021]])</f>
        <v>46</v>
      </c>
    </row>
    <row r="31" spans="1:17">
      <c r="A31" s="51" t="s">
        <v>175</v>
      </c>
      <c r="B31">
        <v>69</v>
      </c>
      <c r="C31">
        <v>133</v>
      </c>
      <c r="D31">
        <v>148</v>
      </c>
      <c r="E31">
        <v>178</v>
      </c>
      <c r="F31">
        <v>154</v>
      </c>
      <c r="G31">
        <v>87</v>
      </c>
      <c r="H31">
        <v>94</v>
      </c>
      <c r="I31">
        <f>SUM(Tabla7[[#This Row],[2015]:[2021]])</f>
        <v>863</v>
      </c>
    </row>
    <row r="32" spans="1:17">
      <c r="A32" s="51" t="s">
        <v>179</v>
      </c>
      <c r="B32">
        <v>0</v>
      </c>
      <c r="C32">
        <v>0</v>
      </c>
      <c r="D32">
        <v>0</v>
      </c>
      <c r="E32">
        <v>3</v>
      </c>
      <c r="F32">
        <v>7</v>
      </c>
      <c r="G32">
        <v>23</v>
      </c>
      <c r="H32">
        <v>16</v>
      </c>
      <c r="I32">
        <f>SUM(Tabla7[[#This Row],[2015]:[2021]])</f>
        <v>49</v>
      </c>
    </row>
    <row r="33" spans="1:9">
      <c r="A33" s="51" t="s">
        <v>180</v>
      </c>
      <c r="B33">
        <v>17</v>
      </c>
      <c r="C33">
        <v>1</v>
      </c>
      <c r="D33">
        <v>63</v>
      </c>
      <c r="E33">
        <v>102</v>
      </c>
      <c r="F33">
        <v>179</v>
      </c>
      <c r="G33">
        <v>91</v>
      </c>
      <c r="H33">
        <v>47</v>
      </c>
      <c r="I33">
        <f>SUM(Tabla7[[#This Row],[2015]:[2021]])</f>
        <v>500</v>
      </c>
    </row>
    <row r="34" spans="1:9">
      <c r="A34" s="51" t="s">
        <v>183</v>
      </c>
      <c r="B34">
        <v>0</v>
      </c>
      <c r="C34">
        <v>0</v>
      </c>
      <c r="D34">
        <v>32</v>
      </c>
      <c r="E34">
        <v>50</v>
      </c>
      <c r="F34">
        <v>74</v>
      </c>
      <c r="G34">
        <v>18</v>
      </c>
      <c r="H34">
        <v>21</v>
      </c>
      <c r="I34">
        <f>SUM(Tabla7[[#This Row],[2015]:[2021]])</f>
        <v>195</v>
      </c>
    </row>
    <row r="35" spans="1:9">
      <c r="A35" s="51" t="s">
        <v>187</v>
      </c>
      <c r="B35">
        <v>0</v>
      </c>
      <c r="C35">
        <v>0</v>
      </c>
      <c r="D35">
        <v>0</v>
      </c>
      <c r="E35">
        <v>0</v>
      </c>
      <c r="F35">
        <v>0</v>
      </c>
      <c r="G35">
        <v>2</v>
      </c>
      <c r="H35">
        <v>0</v>
      </c>
      <c r="I35">
        <f>SUM(Tabla7[[#This Row],[2015]:[2021]])</f>
        <v>2</v>
      </c>
    </row>
    <row r="36" spans="1:9">
      <c r="A36" s="51" t="s">
        <v>190</v>
      </c>
      <c r="B36">
        <v>0</v>
      </c>
      <c r="C36">
        <v>0</v>
      </c>
      <c r="D36">
        <v>3</v>
      </c>
      <c r="E36">
        <v>9</v>
      </c>
      <c r="F36">
        <v>6</v>
      </c>
      <c r="G36">
        <v>10</v>
      </c>
      <c r="H36">
        <v>13</v>
      </c>
      <c r="I36">
        <f>SUM(Tabla7[[#This Row],[2015]:[2021]])</f>
        <v>41</v>
      </c>
    </row>
    <row r="37" spans="1:9">
      <c r="A37" s="51" t="s">
        <v>191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f>SUM(Tabla7[[#This Row],[2015]:[2021]])</f>
        <v>0</v>
      </c>
    </row>
    <row r="38" spans="1:9">
      <c r="A38" s="51" t="s">
        <v>194</v>
      </c>
      <c r="B38">
        <v>13</v>
      </c>
      <c r="C38">
        <v>9</v>
      </c>
      <c r="D38">
        <v>7</v>
      </c>
      <c r="E38">
        <v>29</v>
      </c>
      <c r="F38">
        <v>23</v>
      </c>
      <c r="G38">
        <v>66</v>
      </c>
      <c r="H38">
        <v>45</v>
      </c>
      <c r="I38">
        <f>SUM(Tabla7[[#This Row],[2015]:[2021]])</f>
        <v>192</v>
      </c>
    </row>
    <row r="39" spans="1:9">
      <c r="A39" s="51" t="s">
        <v>301</v>
      </c>
      <c r="B39">
        <f>SUBTOTAL(109,B7:B38)</f>
        <v>492</v>
      </c>
      <c r="C39">
        <f t="shared" ref="C39:H39" si="0">SUBTOTAL(109,C7:C38)</f>
        <v>677</v>
      </c>
      <c r="D39">
        <f t="shared" si="0"/>
        <v>1053</v>
      </c>
      <c r="E39">
        <f t="shared" si="0"/>
        <v>1182</v>
      </c>
      <c r="F39">
        <f t="shared" si="0"/>
        <v>1565</v>
      </c>
      <c r="G39">
        <f t="shared" si="0"/>
        <v>1508</v>
      </c>
      <c r="H39">
        <f t="shared" si="0"/>
        <v>1901</v>
      </c>
      <c r="I39">
        <f>SUBTOTAL(109,I7:I38)</f>
        <v>8378</v>
      </c>
    </row>
    <row r="41" spans="1:9">
      <c r="A41" s="51"/>
    </row>
  </sheetData>
  <mergeCells count="1">
    <mergeCell ref="B5:I5"/>
  </mergeCells>
  <pageMargins left="0.7" right="0.7" top="0.75" bottom="0.75" header="0.3" footer="0.3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3"/>
  <sheetViews>
    <sheetView workbookViewId="0">
      <selection activeCell="H31" sqref="H31"/>
    </sheetView>
  </sheetViews>
  <sheetFormatPr defaultColWidth="11.42578125" defaultRowHeight="15"/>
  <cols>
    <col min="1" max="1" width="50.7109375" customWidth="1"/>
  </cols>
  <sheetData>
    <row r="1" spans="1:28" s="125" customFormat="1">
      <c r="A1" s="127" t="s">
        <v>304</v>
      </c>
    </row>
    <row r="2" spans="1:28" s="125" customFormat="1">
      <c r="A2" s="143" t="s">
        <v>305</v>
      </c>
    </row>
    <row r="3" spans="1:28" s="125" customFormat="1">
      <c r="A3" s="126" t="s">
        <v>306</v>
      </c>
    </row>
    <row r="5" spans="1:28">
      <c r="A5" s="152" t="s">
        <v>307</v>
      </c>
      <c r="B5" s="150" t="s">
        <v>308</v>
      </c>
      <c r="C5" s="151"/>
      <c r="D5" s="151"/>
      <c r="E5" s="150" t="s">
        <v>309</v>
      </c>
      <c r="F5" s="151"/>
      <c r="G5" s="151"/>
      <c r="H5" s="150" t="s">
        <v>310</v>
      </c>
      <c r="I5" s="151"/>
      <c r="J5" s="151"/>
      <c r="K5" s="150" t="s">
        <v>293</v>
      </c>
      <c r="L5" s="151"/>
      <c r="M5" s="151"/>
      <c r="N5" s="150" t="s">
        <v>294</v>
      </c>
      <c r="O5" s="151"/>
      <c r="P5" s="151"/>
      <c r="Q5" s="150" t="s">
        <v>295</v>
      </c>
      <c r="R5" s="151"/>
      <c r="S5" s="151"/>
      <c r="T5" s="150" t="s">
        <v>296</v>
      </c>
      <c r="U5" s="151"/>
      <c r="V5" s="151"/>
      <c r="W5" s="150" t="s">
        <v>311</v>
      </c>
      <c r="X5" s="151"/>
      <c r="Y5" s="151"/>
      <c r="Z5" s="150" t="s">
        <v>312</v>
      </c>
      <c r="AA5" s="151"/>
      <c r="AB5" s="151"/>
    </row>
    <row r="6" spans="1:28">
      <c r="A6" s="153"/>
      <c r="B6" s="150" t="s">
        <v>313</v>
      </c>
      <c r="C6" s="151"/>
      <c r="D6" s="151"/>
      <c r="E6" s="150" t="s">
        <v>313</v>
      </c>
      <c r="F6" s="151"/>
      <c r="G6" s="151"/>
      <c r="H6" s="150" t="s">
        <v>313</v>
      </c>
      <c r="I6" s="151"/>
      <c r="J6" s="151"/>
      <c r="K6" s="150" t="s">
        <v>313</v>
      </c>
      <c r="L6" s="151"/>
      <c r="M6" s="151"/>
      <c r="N6" s="150" t="s">
        <v>313</v>
      </c>
      <c r="O6" s="151"/>
      <c r="P6" s="151"/>
      <c r="Q6" s="150" t="s">
        <v>313</v>
      </c>
      <c r="R6" s="151"/>
      <c r="S6" s="151"/>
      <c r="T6" s="150" t="s">
        <v>313</v>
      </c>
      <c r="U6" s="151"/>
      <c r="V6" s="151"/>
      <c r="W6" s="150" t="s">
        <v>313</v>
      </c>
      <c r="X6" s="151"/>
      <c r="Y6" s="151"/>
      <c r="Z6" s="150" t="s">
        <v>313</v>
      </c>
      <c r="AA6" s="151"/>
      <c r="AB6" s="151"/>
    </row>
    <row r="7" spans="1:28">
      <c r="A7" s="153"/>
      <c r="B7" s="50" t="s">
        <v>202</v>
      </c>
      <c r="C7" s="50" t="s">
        <v>314</v>
      </c>
      <c r="D7" s="50" t="s">
        <v>315</v>
      </c>
      <c r="E7" s="50" t="s">
        <v>202</v>
      </c>
      <c r="F7" s="50" t="s">
        <v>314</v>
      </c>
      <c r="G7" s="50" t="s">
        <v>315</v>
      </c>
      <c r="H7" s="50" t="s">
        <v>202</v>
      </c>
      <c r="I7" s="50" t="s">
        <v>314</v>
      </c>
      <c r="J7" s="50" t="s">
        <v>315</v>
      </c>
      <c r="K7" s="50" t="s">
        <v>202</v>
      </c>
      <c r="L7" s="50" t="s">
        <v>314</v>
      </c>
      <c r="M7" s="50" t="s">
        <v>315</v>
      </c>
      <c r="N7" s="50" t="s">
        <v>202</v>
      </c>
      <c r="O7" s="50" t="s">
        <v>314</v>
      </c>
      <c r="P7" s="50" t="s">
        <v>315</v>
      </c>
      <c r="Q7" s="50" t="s">
        <v>202</v>
      </c>
      <c r="R7" s="50" t="s">
        <v>314</v>
      </c>
      <c r="S7" s="50" t="s">
        <v>315</v>
      </c>
      <c r="T7" s="50" t="s">
        <v>202</v>
      </c>
      <c r="U7" s="50" t="s">
        <v>314</v>
      </c>
      <c r="V7" s="50" t="s">
        <v>315</v>
      </c>
      <c r="W7" s="50" t="s">
        <v>202</v>
      </c>
      <c r="X7" s="50" t="s">
        <v>314</v>
      </c>
      <c r="Y7" s="50" t="s">
        <v>315</v>
      </c>
      <c r="Z7" s="50" t="s">
        <v>202</v>
      </c>
      <c r="AA7" s="50" t="s">
        <v>314</v>
      </c>
      <c r="AB7" s="50" t="s">
        <v>315</v>
      </c>
    </row>
    <row r="8" spans="1:28">
      <c r="A8" s="17" t="s">
        <v>316</v>
      </c>
      <c r="B8" s="18" t="s">
        <v>317</v>
      </c>
      <c r="C8" s="18" t="s">
        <v>317</v>
      </c>
      <c r="D8" s="18" t="s">
        <v>317</v>
      </c>
      <c r="E8" s="18" t="s">
        <v>317</v>
      </c>
      <c r="F8" s="18" t="s">
        <v>317</v>
      </c>
      <c r="G8" s="18" t="s">
        <v>317</v>
      </c>
      <c r="H8" s="18" t="s">
        <v>317</v>
      </c>
      <c r="I8" s="18" t="s">
        <v>317</v>
      </c>
      <c r="J8" s="18" t="s">
        <v>317</v>
      </c>
      <c r="K8" s="18" t="s">
        <v>317</v>
      </c>
      <c r="L8" s="18" t="s">
        <v>317</v>
      </c>
      <c r="M8" s="18" t="s">
        <v>317</v>
      </c>
      <c r="N8" s="18" t="s">
        <v>317</v>
      </c>
      <c r="O8" s="18" t="s">
        <v>317</v>
      </c>
      <c r="P8" s="18" t="s">
        <v>317</v>
      </c>
      <c r="Q8" s="18" t="s">
        <v>317</v>
      </c>
      <c r="R8" s="18" t="s">
        <v>317</v>
      </c>
      <c r="S8" s="18" t="s">
        <v>317</v>
      </c>
      <c r="T8" s="18" t="s">
        <v>317</v>
      </c>
      <c r="U8" s="18" t="s">
        <v>317</v>
      </c>
      <c r="V8" s="18" t="s">
        <v>317</v>
      </c>
      <c r="W8" s="18" t="s">
        <v>317</v>
      </c>
      <c r="X8" s="18" t="s">
        <v>317</v>
      </c>
      <c r="Y8" s="18" t="s">
        <v>317</v>
      </c>
      <c r="Z8" s="18" t="s">
        <v>317</v>
      </c>
      <c r="AA8" s="18" t="s">
        <v>317</v>
      </c>
      <c r="AB8" s="18" t="s">
        <v>317</v>
      </c>
    </row>
    <row r="9" spans="1:28">
      <c r="A9" s="19" t="s">
        <v>318</v>
      </c>
      <c r="B9" s="20">
        <v>42390031</v>
      </c>
      <c r="C9" s="20">
        <v>29647224</v>
      </c>
      <c r="D9" s="20">
        <v>12742807</v>
      </c>
      <c r="E9" s="20">
        <v>36248218</v>
      </c>
      <c r="F9" s="20">
        <v>25618869</v>
      </c>
      <c r="G9" s="20">
        <v>10629349</v>
      </c>
      <c r="H9" s="20">
        <v>38378793</v>
      </c>
      <c r="I9" s="20">
        <v>27215548</v>
      </c>
      <c r="J9" s="20">
        <v>11163245</v>
      </c>
      <c r="K9" s="20">
        <v>40461109</v>
      </c>
      <c r="L9" s="20">
        <v>28777623</v>
      </c>
      <c r="M9" s="20">
        <v>11683487</v>
      </c>
      <c r="N9" s="20">
        <v>38812932</v>
      </c>
      <c r="O9" s="20">
        <v>27296534</v>
      </c>
      <c r="P9" s="20">
        <v>11516398</v>
      </c>
      <c r="Q9" s="20">
        <v>37237591</v>
      </c>
      <c r="R9" s="20">
        <v>25867466</v>
      </c>
      <c r="S9" s="20">
        <v>11370125</v>
      </c>
      <c r="T9" s="20">
        <v>42461426</v>
      </c>
      <c r="U9" s="20">
        <v>29548804</v>
      </c>
      <c r="V9" s="20">
        <v>12912622</v>
      </c>
      <c r="W9" s="20">
        <v>47469624</v>
      </c>
      <c r="X9" s="20">
        <v>33074082</v>
      </c>
      <c r="Y9" s="20">
        <v>14395542</v>
      </c>
      <c r="Z9" s="20">
        <v>54113094</v>
      </c>
      <c r="AA9" s="20">
        <v>37710271</v>
      </c>
      <c r="AB9" s="20">
        <v>16402823</v>
      </c>
    </row>
    <row r="10" spans="1:28">
      <c r="A10" s="17" t="s">
        <v>319</v>
      </c>
      <c r="B10" s="21">
        <v>22859657</v>
      </c>
      <c r="C10" s="21">
        <v>15785857</v>
      </c>
      <c r="D10" s="21">
        <v>7073800</v>
      </c>
      <c r="E10" s="21">
        <v>19396094</v>
      </c>
      <c r="F10" s="21">
        <v>13599430</v>
      </c>
      <c r="G10" s="21">
        <v>5796664</v>
      </c>
      <c r="H10" s="21">
        <v>20424414</v>
      </c>
      <c r="I10" s="21">
        <v>14360856</v>
      </c>
      <c r="J10" s="21">
        <v>6063558</v>
      </c>
      <c r="K10" s="21">
        <v>21427948</v>
      </c>
      <c r="L10" s="21">
        <v>15099548</v>
      </c>
      <c r="M10" s="21">
        <v>6328400</v>
      </c>
      <c r="N10" s="21">
        <v>20473276</v>
      </c>
      <c r="O10" s="21">
        <v>14209012</v>
      </c>
      <c r="P10" s="21">
        <v>6264264</v>
      </c>
      <c r="Q10" s="21">
        <v>19555528</v>
      </c>
      <c r="R10" s="21">
        <v>13343683</v>
      </c>
      <c r="S10" s="21">
        <v>6211844</v>
      </c>
      <c r="T10" s="21">
        <v>22023192</v>
      </c>
      <c r="U10" s="21">
        <v>15096988</v>
      </c>
      <c r="V10" s="21">
        <v>6926204</v>
      </c>
      <c r="W10" s="21">
        <v>24386621</v>
      </c>
      <c r="X10" s="21">
        <v>16775053</v>
      </c>
      <c r="Y10" s="21">
        <v>7611568</v>
      </c>
      <c r="Z10" s="21">
        <v>27582915</v>
      </c>
      <c r="AA10" s="21">
        <v>19006109</v>
      </c>
      <c r="AB10" s="21">
        <v>8576807</v>
      </c>
    </row>
    <row r="11" spans="1:28">
      <c r="A11" s="19" t="s">
        <v>320</v>
      </c>
      <c r="B11" s="20">
        <v>19530374</v>
      </c>
      <c r="C11" s="20">
        <v>13861367</v>
      </c>
      <c r="D11" s="20">
        <v>5669007</v>
      </c>
      <c r="E11" s="20">
        <v>16852124</v>
      </c>
      <c r="F11" s="20">
        <v>12019439</v>
      </c>
      <c r="G11" s="20">
        <v>4832685</v>
      </c>
      <c r="H11" s="20">
        <v>17954379</v>
      </c>
      <c r="I11" s="20">
        <v>12854692</v>
      </c>
      <c r="J11" s="20">
        <v>5099688</v>
      </c>
      <c r="K11" s="20">
        <v>19033161</v>
      </c>
      <c r="L11" s="20">
        <v>13678074</v>
      </c>
      <c r="M11" s="20">
        <v>5355087</v>
      </c>
      <c r="N11" s="20">
        <v>18339656</v>
      </c>
      <c r="O11" s="20">
        <v>13087522</v>
      </c>
      <c r="P11" s="20">
        <v>5252134</v>
      </c>
      <c r="Q11" s="20">
        <v>17682063</v>
      </c>
      <c r="R11" s="20">
        <v>12523783</v>
      </c>
      <c r="S11" s="20">
        <v>5158280</v>
      </c>
      <c r="T11" s="20">
        <v>20438234</v>
      </c>
      <c r="U11" s="20">
        <v>14451816</v>
      </c>
      <c r="V11" s="20">
        <v>5986418</v>
      </c>
      <c r="W11" s="20">
        <v>23083003</v>
      </c>
      <c r="X11" s="20">
        <v>16299029</v>
      </c>
      <c r="Y11" s="20">
        <v>6783974</v>
      </c>
      <c r="Z11" s="20">
        <v>26530179</v>
      </c>
      <c r="AA11" s="20">
        <v>18704162</v>
      </c>
      <c r="AB11" s="20">
        <v>7826016</v>
      </c>
    </row>
    <row r="12" spans="1:28" ht="17.25">
      <c r="A12" s="17" t="s">
        <v>321</v>
      </c>
      <c r="B12" s="21">
        <v>38015029</v>
      </c>
      <c r="C12" s="21">
        <v>26574020</v>
      </c>
      <c r="D12" s="21">
        <v>11441009</v>
      </c>
      <c r="E12" s="21">
        <v>32343473</v>
      </c>
      <c r="F12" s="21">
        <v>22814810</v>
      </c>
      <c r="G12" s="21">
        <v>9528663</v>
      </c>
      <c r="H12" s="21">
        <v>34207325</v>
      </c>
      <c r="I12" s="21">
        <v>24264308</v>
      </c>
      <c r="J12" s="21">
        <v>9943017</v>
      </c>
      <c r="K12" s="21">
        <v>35798981</v>
      </c>
      <c r="L12" s="21">
        <v>25520730</v>
      </c>
      <c r="M12" s="21">
        <v>10278251</v>
      </c>
      <c r="N12" s="21">
        <v>34670374</v>
      </c>
      <c r="O12" s="21">
        <v>24497939</v>
      </c>
      <c r="P12" s="21">
        <v>10172435</v>
      </c>
      <c r="Q12" s="21">
        <v>33586176</v>
      </c>
      <c r="R12" s="21">
        <v>23506528</v>
      </c>
      <c r="S12" s="21">
        <v>10079648</v>
      </c>
      <c r="T12" s="21">
        <v>37760876</v>
      </c>
      <c r="U12" s="21">
        <v>26680474</v>
      </c>
      <c r="V12" s="21">
        <v>11080402</v>
      </c>
      <c r="W12" s="21">
        <v>41710302</v>
      </c>
      <c r="X12" s="21">
        <v>29695250</v>
      </c>
      <c r="Y12" s="21">
        <v>12015051</v>
      </c>
      <c r="Z12" s="21">
        <v>46840840</v>
      </c>
      <c r="AA12" s="21">
        <v>33555028</v>
      </c>
      <c r="AB12" s="21">
        <v>13285812</v>
      </c>
    </row>
    <row r="13" spans="1:28">
      <c r="A13" s="19" t="s">
        <v>322</v>
      </c>
      <c r="B13" s="20">
        <v>20442867</v>
      </c>
      <c r="C13" s="20">
        <v>14159800</v>
      </c>
      <c r="D13" s="20">
        <v>6283067</v>
      </c>
      <c r="E13" s="20">
        <v>17352483</v>
      </c>
      <c r="F13" s="20">
        <v>12269141</v>
      </c>
      <c r="G13" s="20">
        <v>5083342</v>
      </c>
      <c r="H13" s="20">
        <v>18160336</v>
      </c>
      <c r="I13" s="20">
        <v>12863392</v>
      </c>
      <c r="J13" s="20">
        <v>5296945</v>
      </c>
      <c r="K13" s="20">
        <v>18823684</v>
      </c>
      <c r="L13" s="20">
        <v>13355286</v>
      </c>
      <c r="M13" s="20">
        <v>5468398</v>
      </c>
      <c r="N13" s="20">
        <v>18117078</v>
      </c>
      <c r="O13" s="20">
        <v>12695223</v>
      </c>
      <c r="P13" s="20">
        <v>5421855</v>
      </c>
      <c r="Q13" s="20">
        <v>17433678</v>
      </c>
      <c r="R13" s="20">
        <v>12051422</v>
      </c>
      <c r="S13" s="20">
        <v>5382256</v>
      </c>
      <c r="T13" s="20">
        <v>19406401</v>
      </c>
      <c r="U13" s="20">
        <v>13523267</v>
      </c>
      <c r="V13" s="20">
        <v>5883134</v>
      </c>
      <c r="W13" s="20">
        <v>21263350</v>
      </c>
      <c r="X13" s="20">
        <v>14914435</v>
      </c>
      <c r="Y13" s="20">
        <v>6348915</v>
      </c>
      <c r="Z13" s="20">
        <v>23719240</v>
      </c>
      <c r="AA13" s="20">
        <v>16727509</v>
      </c>
      <c r="AB13" s="20">
        <v>6991731</v>
      </c>
    </row>
    <row r="14" spans="1:28">
      <c r="A14" s="17" t="s">
        <v>323</v>
      </c>
      <c r="B14" s="21">
        <v>17572162</v>
      </c>
      <c r="C14" s="21">
        <v>12414220</v>
      </c>
      <c r="D14" s="21">
        <v>5157942</v>
      </c>
      <c r="E14" s="21">
        <v>14990991</v>
      </c>
      <c r="F14" s="21">
        <v>10545669</v>
      </c>
      <c r="G14" s="21">
        <v>4445322</v>
      </c>
      <c r="H14" s="21">
        <v>16046989</v>
      </c>
      <c r="I14" s="21">
        <v>11400917</v>
      </c>
      <c r="J14" s="21">
        <v>4646072</v>
      </c>
      <c r="K14" s="21">
        <v>16975297</v>
      </c>
      <c r="L14" s="21">
        <v>12165444</v>
      </c>
      <c r="M14" s="21">
        <v>4809853</v>
      </c>
      <c r="N14" s="21">
        <v>16553296</v>
      </c>
      <c r="O14" s="21">
        <v>11802716</v>
      </c>
      <c r="P14" s="21">
        <v>4750580</v>
      </c>
      <c r="Q14" s="21">
        <v>16152498</v>
      </c>
      <c r="R14" s="21">
        <v>11455106</v>
      </c>
      <c r="S14" s="21">
        <v>4697392</v>
      </c>
      <c r="T14" s="21">
        <v>18354475</v>
      </c>
      <c r="U14" s="21">
        <v>13157207</v>
      </c>
      <c r="V14" s="21">
        <v>5197267</v>
      </c>
      <c r="W14" s="21">
        <v>20446952</v>
      </c>
      <c r="X14" s="21">
        <v>14780815</v>
      </c>
      <c r="Y14" s="21">
        <v>5666137</v>
      </c>
      <c r="Z14" s="21">
        <v>23121600</v>
      </c>
      <c r="AA14" s="21">
        <v>16827519</v>
      </c>
      <c r="AB14" s="21">
        <v>6294082</v>
      </c>
    </row>
    <row r="15" spans="1:28">
      <c r="A15" s="19" t="s">
        <v>324</v>
      </c>
      <c r="B15" s="20">
        <v>111388</v>
      </c>
      <c r="C15" s="20">
        <v>77074</v>
      </c>
      <c r="D15" s="20">
        <v>34314</v>
      </c>
      <c r="E15" s="20">
        <v>107707</v>
      </c>
      <c r="F15" s="20">
        <v>72829</v>
      </c>
      <c r="G15" s="20">
        <v>34878</v>
      </c>
      <c r="H15" s="20">
        <v>83341</v>
      </c>
      <c r="I15" s="20">
        <v>59842</v>
      </c>
      <c r="J15" s="20">
        <v>23499</v>
      </c>
      <c r="K15" s="20">
        <v>69152</v>
      </c>
      <c r="L15" s="20">
        <v>54161</v>
      </c>
      <c r="M15" s="20">
        <v>14991</v>
      </c>
      <c r="N15" s="20">
        <v>56048</v>
      </c>
      <c r="O15" s="20">
        <v>44635</v>
      </c>
      <c r="P15" s="20">
        <v>11412</v>
      </c>
      <c r="Q15" s="20">
        <v>46039</v>
      </c>
      <c r="R15" s="20">
        <v>37575</v>
      </c>
      <c r="S15" s="20">
        <v>8464</v>
      </c>
      <c r="T15" s="20">
        <v>145722</v>
      </c>
      <c r="U15" s="20">
        <v>96433</v>
      </c>
      <c r="V15" s="20">
        <v>49289</v>
      </c>
      <c r="W15" s="20">
        <v>235063</v>
      </c>
      <c r="X15" s="20">
        <v>148448</v>
      </c>
      <c r="Y15" s="20">
        <v>86616</v>
      </c>
      <c r="Z15" s="20">
        <v>471227</v>
      </c>
      <c r="AA15" s="20">
        <v>291514</v>
      </c>
      <c r="AB15" s="20">
        <v>179713</v>
      </c>
    </row>
    <row r="16" spans="1:28">
      <c r="A16" s="17" t="s">
        <v>322</v>
      </c>
      <c r="B16" s="21">
        <v>22121</v>
      </c>
      <c r="C16" s="21">
        <v>17932</v>
      </c>
      <c r="D16" s="21">
        <v>4189</v>
      </c>
      <c r="E16" s="21">
        <v>19190</v>
      </c>
      <c r="F16" s="21">
        <v>17731</v>
      </c>
      <c r="G16" s="21">
        <v>1459</v>
      </c>
      <c r="H16" s="21">
        <v>15006</v>
      </c>
      <c r="I16" s="21">
        <v>14076</v>
      </c>
      <c r="J16" s="21">
        <v>930</v>
      </c>
      <c r="K16" s="21">
        <v>12654</v>
      </c>
      <c r="L16" s="21">
        <v>12140</v>
      </c>
      <c r="M16" s="21">
        <v>514</v>
      </c>
      <c r="N16" s="21">
        <v>9787</v>
      </c>
      <c r="O16" s="21">
        <v>9031</v>
      </c>
      <c r="P16" s="21">
        <v>756</v>
      </c>
      <c r="Q16" s="21">
        <v>7460</v>
      </c>
      <c r="R16" s="21">
        <v>6420</v>
      </c>
      <c r="S16" s="21">
        <v>1041</v>
      </c>
      <c r="T16" s="21">
        <v>55348</v>
      </c>
      <c r="U16" s="21">
        <v>31254</v>
      </c>
      <c r="V16" s="21">
        <v>24094</v>
      </c>
      <c r="W16" s="21">
        <v>99307</v>
      </c>
      <c r="X16" s="21">
        <v>53869</v>
      </c>
      <c r="Y16" s="21">
        <v>45438</v>
      </c>
      <c r="Z16" s="21">
        <v>207651</v>
      </c>
      <c r="AA16" s="21">
        <v>110944</v>
      </c>
      <c r="AB16" s="21">
        <v>96707</v>
      </c>
    </row>
    <row r="17" spans="1:28">
      <c r="A17" s="19" t="s">
        <v>323</v>
      </c>
      <c r="B17" s="20">
        <v>89266</v>
      </c>
      <c r="C17" s="20">
        <v>59142</v>
      </c>
      <c r="D17" s="20">
        <v>30125</v>
      </c>
      <c r="E17" s="20">
        <v>88517</v>
      </c>
      <c r="F17" s="20">
        <v>55098</v>
      </c>
      <c r="G17" s="20">
        <v>33419</v>
      </c>
      <c r="H17" s="20">
        <v>68335</v>
      </c>
      <c r="I17" s="20">
        <v>45765</v>
      </c>
      <c r="J17" s="20">
        <v>22570</v>
      </c>
      <c r="K17" s="20">
        <v>56497</v>
      </c>
      <c r="L17" s="20">
        <v>42021</v>
      </c>
      <c r="M17" s="20">
        <v>14477</v>
      </c>
      <c r="N17" s="20">
        <v>46261</v>
      </c>
      <c r="O17" s="20">
        <v>35605</v>
      </c>
      <c r="P17" s="20">
        <v>10656</v>
      </c>
      <c r="Q17" s="20">
        <v>38578</v>
      </c>
      <c r="R17" s="20">
        <v>31155</v>
      </c>
      <c r="S17" s="20">
        <v>7424</v>
      </c>
      <c r="T17" s="20">
        <v>90374</v>
      </c>
      <c r="U17" s="20">
        <v>65180</v>
      </c>
      <c r="V17" s="20">
        <v>25195</v>
      </c>
      <c r="W17" s="20">
        <v>135756</v>
      </c>
      <c r="X17" s="20">
        <v>94579</v>
      </c>
      <c r="Y17" s="20">
        <v>41178</v>
      </c>
      <c r="Z17" s="20">
        <v>263576</v>
      </c>
      <c r="AA17" s="20">
        <v>180570</v>
      </c>
      <c r="AB17" s="20">
        <v>83006</v>
      </c>
    </row>
    <row r="18" spans="1:28" ht="17.25">
      <c r="A18" s="17" t="s">
        <v>325</v>
      </c>
      <c r="B18" s="21">
        <v>4091513</v>
      </c>
      <c r="C18" s="21">
        <v>2878101</v>
      </c>
      <c r="D18" s="21">
        <v>1213412</v>
      </c>
      <c r="E18" s="21">
        <v>3640683</v>
      </c>
      <c r="F18" s="21">
        <v>2618588</v>
      </c>
      <c r="G18" s="21">
        <v>1022096</v>
      </c>
      <c r="H18" s="21">
        <v>3964319</v>
      </c>
      <c r="I18" s="21">
        <v>2802887</v>
      </c>
      <c r="J18" s="21">
        <v>1161432</v>
      </c>
      <c r="K18" s="21">
        <v>4497772</v>
      </c>
      <c r="L18" s="21">
        <v>3135534</v>
      </c>
      <c r="M18" s="21">
        <v>1362238</v>
      </c>
      <c r="N18" s="21">
        <v>3972417</v>
      </c>
      <c r="O18" s="21">
        <v>2665232</v>
      </c>
      <c r="P18" s="21">
        <v>1307185</v>
      </c>
      <c r="Q18" s="21">
        <v>3461341</v>
      </c>
      <c r="R18" s="21">
        <v>2204511</v>
      </c>
      <c r="S18" s="21">
        <v>1256830</v>
      </c>
      <c r="T18" s="21">
        <v>4291406</v>
      </c>
      <c r="U18" s="21">
        <v>2595168</v>
      </c>
      <c r="V18" s="21">
        <v>1696237</v>
      </c>
      <c r="W18" s="21">
        <v>5173602</v>
      </c>
      <c r="X18" s="21">
        <v>3017352</v>
      </c>
      <c r="Y18" s="21">
        <v>2156251</v>
      </c>
      <c r="Z18" s="21">
        <v>6414008</v>
      </c>
      <c r="AA18" s="21">
        <v>3641969</v>
      </c>
      <c r="AB18" s="21">
        <v>2772039</v>
      </c>
    </row>
    <row r="19" spans="1:28">
      <c r="A19" s="19" t="s">
        <v>322</v>
      </c>
      <c r="B19" s="20">
        <v>2324343</v>
      </c>
      <c r="C19" s="20">
        <v>1569837</v>
      </c>
      <c r="D19" s="20">
        <v>754506</v>
      </c>
      <c r="E19" s="20">
        <v>1961425</v>
      </c>
      <c r="F19" s="20">
        <v>1280175</v>
      </c>
      <c r="G19" s="20">
        <v>681250</v>
      </c>
      <c r="H19" s="20">
        <v>2194651</v>
      </c>
      <c r="I19" s="20">
        <v>1454622</v>
      </c>
      <c r="J19" s="20">
        <v>740029</v>
      </c>
      <c r="K19" s="20">
        <v>2544033</v>
      </c>
      <c r="L19" s="20">
        <v>1706058</v>
      </c>
      <c r="M19" s="20">
        <v>837975</v>
      </c>
      <c r="N19" s="20">
        <v>2295565</v>
      </c>
      <c r="O19" s="20">
        <v>1472193</v>
      </c>
      <c r="P19" s="20">
        <v>823372</v>
      </c>
      <c r="Q19" s="20">
        <v>2055348</v>
      </c>
      <c r="R19" s="20">
        <v>1243620</v>
      </c>
      <c r="S19" s="20">
        <v>811728</v>
      </c>
      <c r="T19" s="20">
        <v>2444848</v>
      </c>
      <c r="U19" s="20">
        <v>1459897</v>
      </c>
      <c r="V19" s="20">
        <v>984951</v>
      </c>
      <c r="W19" s="20">
        <v>2864048</v>
      </c>
      <c r="X19" s="20">
        <v>1693909</v>
      </c>
      <c r="Y19" s="20">
        <v>1170139</v>
      </c>
      <c r="Z19" s="20">
        <v>3476693</v>
      </c>
      <c r="AA19" s="20">
        <v>2041354</v>
      </c>
      <c r="AB19" s="20">
        <v>1435338</v>
      </c>
    </row>
    <row r="20" spans="1:28">
      <c r="A20" s="17" t="s">
        <v>323</v>
      </c>
      <c r="B20" s="21">
        <v>1767169</v>
      </c>
      <c r="C20" s="21">
        <v>1308264</v>
      </c>
      <c r="D20" s="21">
        <v>458906</v>
      </c>
      <c r="E20" s="21">
        <v>1679259</v>
      </c>
      <c r="F20" s="21">
        <v>1338413</v>
      </c>
      <c r="G20" s="21">
        <v>340846</v>
      </c>
      <c r="H20" s="21">
        <v>1769668</v>
      </c>
      <c r="I20" s="21">
        <v>1348265</v>
      </c>
      <c r="J20" s="21">
        <v>421403</v>
      </c>
      <c r="K20" s="21">
        <v>1953739</v>
      </c>
      <c r="L20" s="21">
        <v>1429476</v>
      </c>
      <c r="M20" s="21">
        <v>524263</v>
      </c>
      <c r="N20" s="21">
        <v>1676852</v>
      </c>
      <c r="O20" s="21">
        <v>1193039</v>
      </c>
      <c r="P20" s="21">
        <v>483813</v>
      </c>
      <c r="Q20" s="21">
        <v>1405992</v>
      </c>
      <c r="R20" s="21">
        <v>960891</v>
      </c>
      <c r="S20" s="21">
        <v>445102</v>
      </c>
      <c r="T20" s="21">
        <v>1846557</v>
      </c>
      <c r="U20" s="21">
        <v>1135271</v>
      </c>
      <c r="V20" s="21">
        <v>711286</v>
      </c>
      <c r="W20" s="21">
        <v>2309554</v>
      </c>
      <c r="X20" s="21">
        <v>1323443</v>
      </c>
      <c r="Y20" s="21">
        <v>986111</v>
      </c>
      <c r="Z20" s="21">
        <v>2937315</v>
      </c>
      <c r="AA20" s="21">
        <v>1600615</v>
      </c>
      <c r="AB20" s="21">
        <v>1336700</v>
      </c>
    </row>
    <row r="21" spans="1:28">
      <c r="A21" s="19" t="s">
        <v>326</v>
      </c>
      <c r="B21" s="20">
        <v>172102</v>
      </c>
      <c r="C21" s="20">
        <v>118030</v>
      </c>
      <c r="D21" s="20">
        <v>54072</v>
      </c>
      <c r="E21" s="20">
        <v>156354</v>
      </c>
      <c r="F21" s="20">
        <v>112642</v>
      </c>
      <c r="G21" s="20">
        <v>43712</v>
      </c>
      <c r="H21" s="20">
        <v>123808</v>
      </c>
      <c r="I21" s="20">
        <v>88511</v>
      </c>
      <c r="J21" s="20">
        <v>35298</v>
      </c>
      <c r="K21" s="20">
        <v>95205</v>
      </c>
      <c r="L21" s="20">
        <v>67198</v>
      </c>
      <c r="M21" s="20">
        <v>28007</v>
      </c>
      <c r="N21" s="20">
        <v>114093</v>
      </c>
      <c r="O21" s="20">
        <v>88727</v>
      </c>
      <c r="P21" s="20">
        <v>25366</v>
      </c>
      <c r="Q21" s="20">
        <v>144035</v>
      </c>
      <c r="R21" s="20">
        <v>118853</v>
      </c>
      <c r="S21" s="20">
        <v>25183</v>
      </c>
      <c r="T21" s="20">
        <v>263422</v>
      </c>
      <c r="U21" s="20">
        <v>176728</v>
      </c>
      <c r="V21" s="20">
        <v>86695</v>
      </c>
      <c r="W21" s="20">
        <v>350657</v>
      </c>
      <c r="X21" s="20">
        <v>213032</v>
      </c>
      <c r="Y21" s="20">
        <v>137625</v>
      </c>
      <c r="Z21" s="20">
        <v>387019</v>
      </c>
      <c r="AA21" s="20">
        <v>221760</v>
      </c>
      <c r="AB21" s="20">
        <v>165259</v>
      </c>
    </row>
    <row r="22" spans="1:28">
      <c r="A22" s="17" t="s">
        <v>322</v>
      </c>
      <c r="B22" s="21">
        <v>70326</v>
      </c>
      <c r="C22" s="21">
        <v>38288</v>
      </c>
      <c r="D22" s="21">
        <v>32038</v>
      </c>
      <c r="E22" s="21">
        <v>62997</v>
      </c>
      <c r="F22" s="21">
        <v>32383</v>
      </c>
      <c r="G22" s="21">
        <v>30614</v>
      </c>
      <c r="H22" s="21">
        <v>54421</v>
      </c>
      <c r="I22" s="21">
        <v>28766</v>
      </c>
      <c r="J22" s="21">
        <v>25655</v>
      </c>
      <c r="K22" s="21">
        <v>47577</v>
      </c>
      <c r="L22" s="21">
        <v>26064</v>
      </c>
      <c r="M22" s="21">
        <v>21513</v>
      </c>
      <c r="N22" s="21">
        <v>50846</v>
      </c>
      <c r="O22" s="21">
        <v>32565</v>
      </c>
      <c r="P22" s="21">
        <v>18280</v>
      </c>
      <c r="Q22" s="21">
        <v>59041</v>
      </c>
      <c r="R22" s="21">
        <v>42222</v>
      </c>
      <c r="S22" s="21">
        <v>16820</v>
      </c>
      <c r="T22" s="21">
        <v>116594</v>
      </c>
      <c r="U22" s="21">
        <v>82570</v>
      </c>
      <c r="V22" s="21">
        <v>34024</v>
      </c>
      <c r="W22" s="21">
        <v>159916</v>
      </c>
      <c r="X22" s="21">
        <v>112840</v>
      </c>
      <c r="Y22" s="21">
        <v>47076</v>
      </c>
      <c r="Z22" s="21">
        <v>179332</v>
      </c>
      <c r="AA22" s="21">
        <v>126301</v>
      </c>
      <c r="AB22" s="21">
        <v>53031</v>
      </c>
    </row>
    <row r="23" spans="1:28">
      <c r="A23" s="19" t="s">
        <v>323</v>
      </c>
      <c r="B23" s="20">
        <v>101776</v>
      </c>
      <c r="C23" s="20">
        <v>79742</v>
      </c>
      <c r="D23" s="20">
        <v>22034</v>
      </c>
      <c r="E23" s="20">
        <v>93357</v>
      </c>
      <c r="F23" s="20">
        <v>80259</v>
      </c>
      <c r="G23" s="20">
        <v>13098</v>
      </c>
      <c r="H23" s="20">
        <v>69388</v>
      </c>
      <c r="I23" s="20">
        <v>59745</v>
      </c>
      <c r="J23" s="20">
        <v>9643</v>
      </c>
      <c r="K23" s="20">
        <v>47628</v>
      </c>
      <c r="L23" s="20">
        <v>41133</v>
      </c>
      <c r="M23" s="20">
        <v>6495</v>
      </c>
      <c r="N23" s="20">
        <v>63247</v>
      </c>
      <c r="O23" s="20">
        <v>56162</v>
      </c>
      <c r="P23" s="20">
        <v>7086</v>
      </c>
      <c r="Q23" s="20">
        <v>84994</v>
      </c>
      <c r="R23" s="20">
        <v>76631</v>
      </c>
      <c r="S23" s="20">
        <v>8363</v>
      </c>
      <c r="T23" s="20">
        <v>146828</v>
      </c>
      <c r="U23" s="20">
        <v>94158</v>
      </c>
      <c r="V23" s="20">
        <v>52670</v>
      </c>
      <c r="W23" s="20">
        <v>190741</v>
      </c>
      <c r="X23" s="20">
        <v>100192</v>
      </c>
      <c r="Y23" s="20">
        <v>90549</v>
      </c>
      <c r="Z23" s="20">
        <v>207687</v>
      </c>
      <c r="AA23" s="20">
        <v>95459</v>
      </c>
      <c r="AB23" s="20">
        <v>112228</v>
      </c>
    </row>
    <row r="27" spans="1:28" ht="17.25">
      <c r="A27" s="22" t="s">
        <v>327</v>
      </c>
    </row>
    <row r="28" spans="1:28" ht="17.25">
      <c r="A28" s="22" t="s">
        <v>328</v>
      </c>
    </row>
    <row r="29" spans="1:28" ht="17.25">
      <c r="A29" s="22" t="s">
        <v>329</v>
      </c>
    </row>
    <row r="30" spans="1:28">
      <c r="A30" s="23" t="s">
        <v>330</v>
      </c>
    </row>
    <row r="31" spans="1:28">
      <c r="A31" s="23" t="s">
        <v>331</v>
      </c>
    </row>
    <row r="32" spans="1:28">
      <c r="A32" s="23" t="s">
        <v>332</v>
      </c>
    </row>
    <row r="33" spans="1:1">
      <c r="A33" s="24"/>
    </row>
  </sheetData>
  <mergeCells count="19">
    <mergeCell ref="T6:V6"/>
    <mergeCell ref="W6:Y6"/>
    <mergeCell ref="Z6:AB6"/>
    <mergeCell ref="Q5:S5"/>
    <mergeCell ref="T5:V5"/>
    <mergeCell ref="W5:Y5"/>
    <mergeCell ref="Z5:AB5"/>
    <mergeCell ref="Q6:S6"/>
    <mergeCell ref="N5:P5"/>
    <mergeCell ref="A5:A7"/>
    <mergeCell ref="B5:D5"/>
    <mergeCell ref="E5:G5"/>
    <mergeCell ref="H5:J5"/>
    <mergeCell ref="K5:M5"/>
    <mergeCell ref="B6:D6"/>
    <mergeCell ref="E6:G6"/>
    <mergeCell ref="H6:J6"/>
    <mergeCell ref="K6:M6"/>
    <mergeCell ref="N6:P6"/>
  </mergeCells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3"/>
  <sheetViews>
    <sheetView workbookViewId="0"/>
  </sheetViews>
  <sheetFormatPr defaultColWidth="11.42578125" defaultRowHeight="15"/>
  <cols>
    <col min="1" max="1" width="46.42578125" customWidth="1"/>
  </cols>
  <sheetData>
    <row r="1" spans="1:28" s="126" customFormat="1">
      <c r="A1" s="127" t="s">
        <v>333</v>
      </c>
    </row>
    <row r="2" spans="1:28" s="126" customFormat="1">
      <c r="A2" s="126" t="s">
        <v>334</v>
      </c>
    </row>
    <row r="3" spans="1:28" s="126" customFormat="1">
      <c r="A3" s="126" t="s">
        <v>335</v>
      </c>
    </row>
    <row r="6" spans="1:28">
      <c r="A6" s="152" t="s">
        <v>307</v>
      </c>
      <c r="B6" s="150" t="s">
        <v>308</v>
      </c>
      <c r="C6" s="151"/>
      <c r="D6" s="151"/>
      <c r="E6" s="150" t="s">
        <v>309</v>
      </c>
      <c r="F6" s="151"/>
      <c r="G6" s="151"/>
      <c r="H6" s="150" t="s">
        <v>310</v>
      </c>
      <c r="I6" s="151"/>
      <c r="J6" s="151"/>
      <c r="K6" s="150" t="s">
        <v>293</v>
      </c>
      <c r="L6" s="151"/>
      <c r="M6" s="151"/>
      <c r="N6" s="150" t="s">
        <v>294</v>
      </c>
      <c r="O6" s="151"/>
      <c r="P6" s="151"/>
      <c r="Q6" s="150" t="s">
        <v>295</v>
      </c>
      <c r="R6" s="151"/>
      <c r="S6" s="151"/>
      <c r="T6" s="150" t="s">
        <v>296</v>
      </c>
      <c r="U6" s="151"/>
      <c r="V6" s="151"/>
      <c r="W6" s="150" t="s">
        <v>311</v>
      </c>
      <c r="X6" s="151"/>
      <c r="Y6" s="151"/>
      <c r="Z6" s="150" t="s">
        <v>312</v>
      </c>
      <c r="AA6" s="151"/>
      <c r="AB6" s="151"/>
    </row>
    <row r="7" spans="1:28">
      <c r="A7" s="153"/>
      <c r="B7" s="150" t="s">
        <v>313</v>
      </c>
      <c r="C7" s="151"/>
      <c r="D7" s="151"/>
      <c r="E7" s="150" t="s">
        <v>313</v>
      </c>
      <c r="F7" s="151"/>
      <c r="G7" s="151"/>
      <c r="H7" s="150" t="s">
        <v>313</v>
      </c>
      <c r="I7" s="151"/>
      <c r="J7" s="151"/>
      <c r="K7" s="150" t="s">
        <v>313</v>
      </c>
      <c r="L7" s="151"/>
      <c r="M7" s="151"/>
      <c r="N7" s="150" t="s">
        <v>313</v>
      </c>
      <c r="O7" s="151"/>
      <c r="P7" s="151"/>
      <c r="Q7" s="150" t="s">
        <v>313</v>
      </c>
      <c r="R7" s="151"/>
      <c r="S7" s="151"/>
      <c r="T7" s="150" t="s">
        <v>313</v>
      </c>
      <c r="U7" s="151"/>
      <c r="V7" s="151"/>
      <c r="W7" s="150" t="s">
        <v>313</v>
      </c>
      <c r="X7" s="151"/>
      <c r="Y7" s="151"/>
      <c r="Z7" s="150" t="s">
        <v>313</v>
      </c>
      <c r="AA7" s="151"/>
      <c r="AB7" s="151"/>
    </row>
    <row r="8" spans="1:28">
      <c r="A8" s="153"/>
      <c r="B8" s="50" t="s">
        <v>202</v>
      </c>
      <c r="C8" s="50" t="s">
        <v>314</v>
      </c>
      <c r="D8" s="50" t="s">
        <v>315</v>
      </c>
      <c r="E8" s="50" t="s">
        <v>202</v>
      </c>
      <c r="F8" s="50" t="s">
        <v>314</v>
      </c>
      <c r="G8" s="50" t="s">
        <v>315</v>
      </c>
      <c r="H8" s="50" t="s">
        <v>202</v>
      </c>
      <c r="I8" s="50" t="s">
        <v>314</v>
      </c>
      <c r="J8" s="50" t="s">
        <v>315</v>
      </c>
      <c r="K8" s="50" t="s">
        <v>202</v>
      </c>
      <c r="L8" s="50" t="s">
        <v>314</v>
      </c>
      <c r="M8" s="50" t="s">
        <v>315</v>
      </c>
      <c r="N8" s="50" t="s">
        <v>202</v>
      </c>
      <c r="O8" s="50" t="s">
        <v>314</v>
      </c>
      <c r="P8" s="50" t="s">
        <v>315</v>
      </c>
      <c r="Q8" s="50" t="s">
        <v>202</v>
      </c>
      <c r="R8" s="50" t="s">
        <v>314</v>
      </c>
      <c r="S8" s="50" t="s">
        <v>315</v>
      </c>
      <c r="T8" s="50" t="s">
        <v>202</v>
      </c>
      <c r="U8" s="50" t="s">
        <v>314</v>
      </c>
      <c r="V8" s="50" t="s">
        <v>315</v>
      </c>
      <c r="W8" s="50" t="s">
        <v>202</v>
      </c>
      <c r="X8" s="50" t="s">
        <v>314</v>
      </c>
      <c r="Y8" s="50" t="s">
        <v>315</v>
      </c>
      <c r="Z8" s="50" t="s">
        <v>202</v>
      </c>
      <c r="AA8" s="50" t="s">
        <v>314</v>
      </c>
      <c r="AB8" s="50" t="s">
        <v>315</v>
      </c>
    </row>
    <row r="9" spans="1:28">
      <c r="A9" s="10" t="s">
        <v>316</v>
      </c>
      <c r="B9" s="11" t="s">
        <v>317</v>
      </c>
      <c r="C9" s="11" t="s">
        <v>317</v>
      </c>
      <c r="D9" s="11" t="s">
        <v>317</v>
      </c>
      <c r="E9" s="11" t="s">
        <v>317</v>
      </c>
      <c r="F9" s="11" t="s">
        <v>317</v>
      </c>
      <c r="G9" s="11" t="s">
        <v>317</v>
      </c>
      <c r="H9" s="11" t="s">
        <v>317</v>
      </c>
      <c r="I9" s="11" t="s">
        <v>317</v>
      </c>
      <c r="J9" s="11" t="s">
        <v>317</v>
      </c>
      <c r="K9" s="11" t="s">
        <v>317</v>
      </c>
      <c r="L9" s="11" t="s">
        <v>317</v>
      </c>
      <c r="M9" s="11" t="s">
        <v>317</v>
      </c>
      <c r="N9" s="11" t="s">
        <v>317</v>
      </c>
      <c r="O9" s="11" t="s">
        <v>317</v>
      </c>
      <c r="P9" s="11" t="s">
        <v>317</v>
      </c>
      <c r="Q9" s="11" t="s">
        <v>317</v>
      </c>
      <c r="R9" s="11" t="s">
        <v>317</v>
      </c>
      <c r="S9" s="11" t="s">
        <v>317</v>
      </c>
      <c r="T9" s="11" t="s">
        <v>317</v>
      </c>
      <c r="U9" s="11" t="s">
        <v>317</v>
      </c>
      <c r="V9" s="11" t="s">
        <v>317</v>
      </c>
      <c r="W9" s="11" t="s">
        <v>317</v>
      </c>
      <c r="X9" s="11" t="s">
        <v>317</v>
      </c>
      <c r="Y9" s="11" t="s">
        <v>317</v>
      </c>
      <c r="Z9" s="11" t="s">
        <v>317</v>
      </c>
      <c r="AA9" s="11" t="s">
        <v>317</v>
      </c>
      <c r="AB9" s="11" t="s">
        <v>317</v>
      </c>
    </row>
    <row r="10" spans="1:28">
      <c r="A10" s="12" t="s">
        <v>318</v>
      </c>
      <c r="B10" s="13">
        <v>4.7370000000000001</v>
      </c>
      <c r="C10" s="13">
        <v>4.5389999999999997</v>
      </c>
      <c r="D10" s="13">
        <v>5.2729999999999997</v>
      </c>
      <c r="E10" s="13">
        <v>4.173</v>
      </c>
      <c r="F10" s="13">
        <v>4.0170000000000003</v>
      </c>
      <c r="G10" s="13">
        <v>4.6029999999999998</v>
      </c>
      <c r="H10" s="13">
        <v>4.2679999999999998</v>
      </c>
      <c r="I10" s="13">
        <v>4.1459999999999999</v>
      </c>
      <c r="J10" s="13">
        <v>4.5970000000000004</v>
      </c>
      <c r="K10" s="13">
        <v>4.5010000000000003</v>
      </c>
      <c r="L10" s="13">
        <v>4.3920000000000003</v>
      </c>
      <c r="M10" s="13">
        <v>4.7930000000000001</v>
      </c>
      <c r="N10" s="13">
        <v>4.4080000000000004</v>
      </c>
      <c r="O10" s="13">
        <v>4.26</v>
      </c>
      <c r="P10" s="13">
        <v>4.8019999999999996</v>
      </c>
      <c r="Q10" s="13">
        <v>4.2110000000000003</v>
      </c>
      <c r="R10" s="13">
        <v>4.0270000000000001</v>
      </c>
      <c r="S10" s="13">
        <v>4.7</v>
      </c>
      <c r="T10" s="13">
        <v>4.6070000000000002</v>
      </c>
      <c r="U10" s="13">
        <v>4.43</v>
      </c>
      <c r="V10" s="13">
        <v>5.0709999999999997</v>
      </c>
      <c r="W10" s="13">
        <v>4.8070000000000004</v>
      </c>
      <c r="X10" s="13">
        <v>4.6429999999999998</v>
      </c>
      <c r="Y10" s="13">
        <v>5.23</v>
      </c>
      <c r="Z10" s="13">
        <v>5.2859999999999996</v>
      </c>
      <c r="AA10" s="13">
        <v>5.1230000000000002</v>
      </c>
      <c r="AB10" s="13">
        <v>5.7039999999999997</v>
      </c>
    </row>
    <row r="11" spans="1:28">
      <c r="A11" s="10" t="s">
        <v>319</v>
      </c>
      <c r="B11" s="14">
        <v>5.0259999999999998</v>
      </c>
      <c r="C11" s="14">
        <v>4.7670000000000003</v>
      </c>
      <c r="D11" s="14">
        <v>5.7210000000000001</v>
      </c>
      <c r="E11" s="14">
        <v>4.4050000000000002</v>
      </c>
      <c r="F11" s="14">
        <v>4.1840000000000002</v>
      </c>
      <c r="G11" s="14">
        <v>5.0270000000000001</v>
      </c>
      <c r="H11" s="14">
        <v>4.4690000000000003</v>
      </c>
      <c r="I11" s="14">
        <v>4.3159999999999998</v>
      </c>
      <c r="J11" s="14">
        <v>4.88</v>
      </c>
      <c r="K11" s="14">
        <v>4.6959999999999997</v>
      </c>
      <c r="L11" s="14">
        <v>4.5389999999999997</v>
      </c>
      <c r="M11" s="14">
        <v>5.12</v>
      </c>
      <c r="N11" s="14">
        <v>4.6130000000000004</v>
      </c>
      <c r="O11" s="14">
        <v>4.4109999999999996</v>
      </c>
      <c r="P11" s="14">
        <v>5.1479999999999997</v>
      </c>
      <c r="Q11" s="14">
        <v>4.42</v>
      </c>
      <c r="R11" s="14">
        <v>4.1740000000000004</v>
      </c>
      <c r="S11" s="14">
        <v>5.0579999999999998</v>
      </c>
      <c r="T11" s="14">
        <v>4.8090000000000002</v>
      </c>
      <c r="U11" s="14">
        <v>4.5640000000000001</v>
      </c>
      <c r="V11" s="14">
        <v>5.4480000000000004</v>
      </c>
      <c r="W11" s="14">
        <v>5.0019999999999998</v>
      </c>
      <c r="X11" s="14">
        <v>4.7640000000000002</v>
      </c>
      <c r="Y11" s="14">
        <v>5.6219999999999999</v>
      </c>
      <c r="Z11" s="14">
        <v>5.49</v>
      </c>
      <c r="AA11" s="14">
        <v>5.2380000000000004</v>
      </c>
      <c r="AB11" s="14">
        <v>6.1449999999999996</v>
      </c>
    </row>
    <row r="12" spans="1:28">
      <c r="A12" s="12" t="s">
        <v>320</v>
      </c>
      <c r="B12" s="13">
        <v>4.4379999999999997</v>
      </c>
      <c r="C12" s="13">
        <v>4.3040000000000003</v>
      </c>
      <c r="D12" s="13">
        <v>4.8040000000000003</v>
      </c>
      <c r="E12" s="13">
        <v>3.9340000000000002</v>
      </c>
      <c r="F12" s="13">
        <v>3.843</v>
      </c>
      <c r="G12" s="13">
        <v>4.181</v>
      </c>
      <c r="H12" s="13">
        <v>4.0599999999999996</v>
      </c>
      <c r="I12" s="13">
        <v>3.972</v>
      </c>
      <c r="J12" s="13">
        <v>4.3010000000000002</v>
      </c>
      <c r="K12" s="13">
        <v>4.2990000000000004</v>
      </c>
      <c r="L12" s="13">
        <v>4.2389999999999999</v>
      </c>
      <c r="M12" s="13">
        <v>4.4580000000000002</v>
      </c>
      <c r="N12" s="13">
        <v>4.1989999999999998</v>
      </c>
      <c r="O12" s="13">
        <v>4.1070000000000002</v>
      </c>
      <c r="P12" s="13">
        <v>4.4459999999999997</v>
      </c>
      <c r="Q12" s="13">
        <v>4.0030000000000001</v>
      </c>
      <c r="R12" s="13">
        <v>3.8820000000000001</v>
      </c>
      <c r="S12" s="13">
        <v>4.3310000000000004</v>
      </c>
      <c r="T12" s="13">
        <v>4.4080000000000004</v>
      </c>
      <c r="U12" s="13">
        <v>4.2990000000000004</v>
      </c>
      <c r="V12" s="13">
        <v>4.6950000000000003</v>
      </c>
      <c r="W12" s="13">
        <v>4.6159999999999997</v>
      </c>
      <c r="X12" s="13">
        <v>4.5250000000000004</v>
      </c>
      <c r="Y12" s="13">
        <v>4.851</v>
      </c>
      <c r="Z12" s="13">
        <v>5.09</v>
      </c>
      <c r="AA12" s="13">
        <v>5.0110000000000001</v>
      </c>
      <c r="AB12" s="13">
        <v>5.2880000000000003</v>
      </c>
    </row>
    <row r="13" spans="1:28" ht="17.25">
      <c r="A13" s="10" t="s">
        <v>336</v>
      </c>
      <c r="B13" s="14">
        <v>4.3159999999999998</v>
      </c>
      <c r="C13" s="14">
        <v>4.13</v>
      </c>
      <c r="D13" s="14">
        <v>4.8209999999999997</v>
      </c>
      <c r="E13" s="14">
        <v>3.7839999999999998</v>
      </c>
      <c r="F13" s="14">
        <v>3.633</v>
      </c>
      <c r="G13" s="14">
        <v>4.202</v>
      </c>
      <c r="H13" s="14">
        <v>3.8980000000000001</v>
      </c>
      <c r="I13" s="14">
        <v>3.7770000000000001</v>
      </c>
      <c r="J13" s="14">
        <v>4.2279999999999998</v>
      </c>
      <c r="K13" s="14">
        <v>4.0339999999999998</v>
      </c>
      <c r="L13" s="14">
        <v>3.9420000000000002</v>
      </c>
      <c r="M13" s="14">
        <v>4.282</v>
      </c>
      <c r="N13" s="14">
        <v>3.9820000000000002</v>
      </c>
      <c r="O13" s="14">
        <v>3.8620000000000001</v>
      </c>
      <c r="P13" s="14">
        <v>4.3029999999999999</v>
      </c>
      <c r="Q13" s="14">
        <v>3.8340000000000001</v>
      </c>
      <c r="R13" s="14">
        <v>3.6890000000000001</v>
      </c>
      <c r="S13" s="14">
        <v>4.2210000000000001</v>
      </c>
      <c r="T13" s="14">
        <v>4.1920000000000002</v>
      </c>
      <c r="U13" s="14">
        <v>4.0759999999999996</v>
      </c>
      <c r="V13" s="14">
        <v>4.5</v>
      </c>
      <c r="W13" s="14">
        <v>4.3739999999999997</v>
      </c>
      <c r="X13" s="14">
        <v>4.2889999999999997</v>
      </c>
      <c r="Y13" s="14">
        <v>4.5979999999999999</v>
      </c>
      <c r="Z13" s="14">
        <v>4.7910000000000004</v>
      </c>
      <c r="AA13" s="14">
        <v>4.7309999999999999</v>
      </c>
      <c r="AB13" s="14">
        <v>4.9489999999999998</v>
      </c>
    </row>
    <row r="14" spans="1:28">
      <c r="A14" s="12" t="s">
        <v>322</v>
      </c>
      <c r="B14" s="13">
        <v>4.5620000000000003</v>
      </c>
      <c r="C14" s="13">
        <v>4.3360000000000003</v>
      </c>
      <c r="D14" s="13">
        <v>5.1710000000000003</v>
      </c>
      <c r="E14" s="13">
        <v>4.0010000000000003</v>
      </c>
      <c r="F14" s="13">
        <v>3.8279999999999998</v>
      </c>
      <c r="G14" s="13">
        <v>4.4889999999999999</v>
      </c>
      <c r="H14" s="13">
        <v>4.0789999999999997</v>
      </c>
      <c r="I14" s="13">
        <v>3.9340000000000002</v>
      </c>
      <c r="J14" s="13">
        <v>4.4809999999999999</v>
      </c>
      <c r="K14" s="13">
        <v>4.1829999999999998</v>
      </c>
      <c r="L14" s="13">
        <v>4.0640000000000001</v>
      </c>
      <c r="M14" s="13">
        <v>4.5039999999999996</v>
      </c>
      <c r="N14" s="13">
        <v>4.1289999999999996</v>
      </c>
      <c r="O14" s="13">
        <v>3.9820000000000002</v>
      </c>
      <c r="P14" s="13">
        <v>4.5220000000000002</v>
      </c>
      <c r="Q14" s="13">
        <v>3.976</v>
      </c>
      <c r="R14" s="13">
        <v>3.8010000000000002</v>
      </c>
      <c r="S14" s="13">
        <v>4.4329999999999998</v>
      </c>
      <c r="T14" s="13">
        <v>4.3339999999999996</v>
      </c>
      <c r="U14" s="13">
        <v>4.165</v>
      </c>
      <c r="V14" s="13">
        <v>4.7789999999999999</v>
      </c>
      <c r="W14" s="13">
        <v>4.5149999999999997</v>
      </c>
      <c r="X14" s="13">
        <v>4.3570000000000002</v>
      </c>
      <c r="Y14" s="13">
        <v>4.9379999999999997</v>
      </c>
      <c r="Z14" s="13">
        <v>4.9429999999999996</v>
      </c>
      <c r="AA14" s="13">
        <v>4.7839999999999998</v>
      </c>
      <c r="AB14" s="13">
        <v>5.3710000000000004</v>
      </c>
    </row>
    <row r="15" spans="1:28">
      <c r="A15" s="10" t="s">
        <v>323</v>
      </c>
      <c r="B15" s="14">
        <v>4.0609999999999999</v>
      </c>
      <c r="C15" s="14">
        <v>3.9169999999999998</v>
      </c>
      <c r="D15" s="14">
        <v>4.4530000000000003</v>
      </c>
      <c r="E15" s="14">
        <v>3.5609999999999999</v>
      </c>
      <c r="F15" s="14">
        <v>3.43</v>
      </c>
      <c r="G15" s="14">
        <v>3.915</v>
      </c>
      <c r="H15" s="14">
        <v>3.7109999999999999</v>
      </c>
      <c r="I15" s="14">
        <v>3.6139999999999999</v>
      </c>
      <c r="J15" s="14">
        <v>3.9729999999999999</v>
      </c>
      <c r="K15" s="14">
        <v>3.8809999999999998</v>
      </c>
      <c r="L15" s="14">
        <v>3.8159999999999998</v>
      </c>
      <c r="M15" s="14">
        <v>4.0549999999999997</v>
      </c>
      <c r="N15" s="14">
        <v>3.8319999999999999</v>
      </c>
      <c r="O15" s="14">
        <v>3.7410000000000001</v>
      </c>
      <c r="P15" s="14">
        <v>4.077</v>
      </c>
      <c r="Q15" s="14">
        <v>3.6920000000000002</v>
      </c>
      <c r="R15" s="14">
        <v>3.5790000000000002</v>
      </c>
      <c r="S15" s="14">
        <v>4.0019999999999998</v>
      </c>
      <c r="T15" s="14">
        <v>4.0510000000000002</v>
      </c>
      <c r="U15" s="14">
        <v>3.9870000000000001</v>
      </c>
      <c r="V15" s="14">
        <v>4.22</v>
      </c>
      <c r="W15" s="14">
        <v>4.2350000000000003</v>
      </c>
      <c r="X15" s="14">
        <v>4.2229999999999999</v>
      </c>
      <c r="Y15" s="14">
        <v>4.2690000000000001</v>
      </c>
      <c r="Z15" s="14">
        <v>4.6440000000000001</v>
      </c>
      <c r="AA15" s="14">
        <v>4.68</v>
      </c>
      <c r="AB15" s="14">
        <v>4.5510000000000002</v>
      </c>
    </row>
    <row r="16" spans="1:28">
      <c r="A16" s="12" t="s">
        <v>324</v>
      </c>
      <c r="B16" s="13">
        <v>2.3730000000000002</v>
      </c>
      <c r="C16" s="13">
        <v>2.3079999999999998</v>
      </c>
      <c r="D16" s="13">
        <v>2.5339999999999998</v>
      </c>
      <c r="E16" s="13">
        <v>2.0880000000000001</v>
      </c>
      <c r="F16" s="13">
        <v>1.9359999999999999</v>
      </c>
      <c r="G16" s="13">
        <v>2.496</v>
      </c>
      <c r="H16" s="13">
        <v>1.94</v>
      </c>
      <c r="I16" s="13">
        <v>1.893</v>
      </c>
      <c r="J16" s="13">
        <v>2.0710000000000002</v>
      </c>
      <c r="K16" s="13">
        <v>2.052</v>
      </c>
      <c r="L16" s="13">
        <v>2.1539999999999999</v>
      </c>
      <c r="M16" s="13">
        <v>1.7529999999999999</v>
      </c>
      <c r="N16" s="13">
        <v>1.8819999999999999</v>
      </c>
      <c r="O16" s="13">
        <v>1.9550000000000001</v>
      </c>
      <c r="P16" s="13">
        <v>1.6419999999999999</v>
      </c>
      <c r="Q16" s="13">
        <v>1.7290000000000001</v>
      </c>
      <c r="R16" s="13">
        <v>1.7809999999999999</v>
      </c>
      <c r="S16" s="13">
        <v>1.532</v>
      </c>
      <c r="T16" s="13">
        <v>3.2490000000000001</v>
      </c>
      <c r="U16" s="13">
        <v>3.3849999999999998</v>
      </c>
      <c r="V16" s="13">
        <v>3.0129999999999999</v>
      </c>
      <c r="W16" s="13">
        <v>3.6459999999999999</v>
      </c>
      <c r="X16" s="13">
        <v>4.0380000000000003</v>
      </c>
      <c r="Y16" s="13">
        <v>3.1269999999999998</v>
      </c>
      <c r="Z16" s="13">
        <v>5.7370000000000001</v>
      </c>
      <c r="AA16" s="13">
        <v>6.6360000000000001</v>
      </c>
      <c r="AB16" s="13">
        <v>4.7039999999999997</v>
      </c>
    </row>
    <row r="17" spans="1:28">
      <c r="A17" s="10" t="s">
        <v>322</v>
      </c>
      <c r="B17" s="14">
        <v>2.625</v>
      </c>
      <c r="C17" s="14">
        <v>2.7280000000000002</v>
      </c>
      <c r="D17" s="14">
        <v>2.258</v>
      </c>
      <c r="E17" s="14">
        <v>2.5070000000000001</v>
      </c>
      <c r="F17" s="14">
        <v>2.6259999999999999</v>
      </c>
      <c r="G17" s="14">
        <v>1.6160000000000001</v>
      </c>
      <c r="H17" s="14">
        <v>2.117</v>
      </c>
      <c r="I17" s="14">
        <v>2.1829999999999998</v>
      </c>
      <c r="J17" s="14">
        <v>1.454</v>
      </c>
      <c r="K17" s="14">
        <v>1.972</v>
      </c>
      <c r="L17" s="14">
        <v>2.0070000000000001</v>
      </c>
      <c r="M17" s="14">
        <v>1.4039999999999999</v>
      </c>
      <c r="N17" s="14">
        <v>1.679</v>
      </c>
      <c r="O17" s="14">
        <v>1.75</v>
      </c>
      <c r="P17" s="14">
        <v>1.1319999999999999</v>
      </c>
      <c r="Q17" s="14">
        <v>1.3839999999999999</v>
      </c>
      <c r="R17" s="14">
        <v>1.458</v>
      </c>
      <c r="S17" s="14">
        <v>1.054</v>
      </c>
      <c r="T17" s="14">
        <v>4.4989999999999997</v>
      </c>
      <c r="U17" s="14">
        <v>5.1280000000000001</v>
      </c>
      <c r="V17" s="14">
        <v>3.8809999999999998</v>
      </c>
      <c r="W17" s="14">
        <v>5.0670000000000002</v>
      </c>
      <c r="X17" s="14">
        <v>6.7549999999999999</v>
      </c>
      <c r="Y17" s="14">
        <v>3.91</v>
      </c>
      <c r="Z17" s="14">
        <v>7.8949999999999996</v>
      </c>
      <c r="AA17" s="14">
        <v>11.538</v>
      </c>
      <c r="AB17" s="14">
        <v>5.7960000000000003</v>
      </c>
    </row>
    <row r="18" spans="1:28">
      <c r="A18" s="12" t="s">
        <v>323</v>
      </c>
      <c r="B18" s="13">
        <v>2.3180000000000001</v>
      </c>
      <c r="C18" s="13">
        <v>2.2050000000000001</v>
      </c>
      <c r="D18" s="13">
        <v>2.5779999999999998</v>
      </c>
      <c r="E18" s="13">
        <v>2.0150000000000001</v>
      </c>
      <c r="F18" s="13">
        <v>1.7849999999999999</v>
      </c>
      <c r="G18" s="13">
        <v>2.5569999999999999</v>
      </c>
      <c r="H18" s="13">
        <v>1.905</v>
      </c>
      <c r="I18" s="13">
        <v>1.8180000000000001</v>
      </c>
      <c r="J18" s="13">
        <v>2.1080000000000001</v>
      </c>
      <c r="K18" s="13">
        <v>2.0710000000000002</v>
      </c>
      <c r="L18" s="13">
        <v>2.2000000000000002</v>
      </c>
      <c r="M18" s="13">
        <v>1.768</v>
      </c>
      <c r="N18" s="13">
        <v>1.931</v>
      </c>
      <c r="O18" s="13">
        <v>2.0150000000000001</v>
      </c>
      <c r="P18" s="13">
        <v>1.696</v>
      </c>
      <c r="Q18" s="13">
        <v>1.8169999999999999</v>
      </c>
      <c r="R18" s="13">
        <v>1.8660000000000001</v>
      </c>
      <c r="S18" s="13">
        <v>1.6359999999999999</v>
      </c>
      <c r="T18" s="13">
        <v>2.7770000000000001</v>
      </c>
      <c r="U18" s="13">
        <v>2.91</v>
      </c>
      <c r="V18" s="13">
        <v>2.4820000000000002</v>
      </c>
      <c r="W18" s="13">
        <v>3.0259999999999998</v>
      </c>
      <c r="X18" s="13">
        <v>3.2850000000000001</v>
      </c>
      <c r="Y18" s="13">
        <v>2.5609999999999999</v>
      </c>
      <c r="Z18" s="13">
        <v>4.72</v>
      </c>
      <c r="AA18" s="13">
        <v>5.2619999999999996</v>
      </c>
      <c r="AB18" s="13">
        <v>3.8570000000000002</v>
      </c>
    </row>
    <row r="19" spans="1:28" ht="17.25">
      <c r="A19" s="10" t="s">
        <v>337</v>
      </c>
      <c r="B19" s="14">
        <v>6.45</v>
      </c>
      <c r="C19" s="14">
        <v>6.51</v>
      </c>
      <c r="D19" s="14">
        <v>6.3109999999999999</v>
      </c>
      <c r="E19" s="14">
        <v>5.8929999999999998</v>
      </c>
      <c r="F19" s="14">
        <v>5.9930000000000003</v>
      </c>
      <c r="G19" s="14">
        <v>5.6520000000000001</v>
      </c>
      <c r="H19" s="14">
        <v>6.0259999999999998</v>
      </c>
      <c r="I19" s="14">
        <v>6.2469999999999999</v>
      </c>
      <c r="J19" s="14">
        <v>5.5510000000000002</v>
      </c>
      <c r="K19" s="14">
        <v>6.5359999999999996</v>
      </c>
      <c r="L19" s="14">
        <v>6.9109999999999996</v>
      </c>
      <c r="M19" s="14">
        <v>5.81</v>
      </c>
      <c r="N19" s="14">
        <v>6.3949999999999996</v>
      </c>
      <c r="O19" s="14">
        <v>6.57</v>
      </c>
      <c r="P19" s="14">
        <v>6.0659999999999998</v>
      </c>
      <c r="Q19" s="14">
        <v>6.0750000000000002</v>
      </c>
      <c r="R19" s="14">
        <v>5.9939999999999998</v>
      </c>
      <c r="S19" s="14">
        <v>6.2229999999999999</v>
      </c>
      <c r="T19" s="14">
        <v>7.343</v>
      </c>
      <c r="U19" s="14">
        <v>7.266</v>
      </c>
      <c r="V19" s="14">
        <v>7.4640000000000004</v>
      </c>
      <c r="W19" s="14">
        <v>8.3819999999999997</v>
      </c>
      <c r="X19" s="14">
        <v>8.4369999999999994</v>
      </c>
      <c r="Y19" s="14">
        <v>8.3059999999999992</v>
      </c>
      <c r="Z19" s="14">
        <v>10.159000000000001</v>
      </c>
      <c r="AA19" s="14">
        <v>10.487</v>
      </c>
      <c r="AB19" s="14">
        <v>9.7569999999999997</v>
      </c>
    </row>
    <row r="20" spans="1:28">
      <c r="A20" s="12" t="s">
        <v>322</v>
      </c>
      <c r="B20" s="13">
        <v>6.5309999999999997</v>
      </c>
      <c r="C20" s="13">
        <v>6.4980000000000002</v>
      </c>
      <c r="D20" s="13">
        <v>6.5990000000000002</v>
      </c>
      <c r="E20" s="13">
        <v>5.9359999999999999</v>
      </c>
      <c r="F20" s="13">
        <v>5.8360000000000003</v>
      </c>
      <c r="G20" s="13">
        <v>6.1319999999999997</v>
      </c>
      <c r="H20" s="13">
        <v>5.9809999999999999</v>
      </c>
      <c r="I20" s="13">
        <v>6.0389999999999997</v>
      </c>
      <c r="J20" s="13">
        <v>5.8710000000000004</v>
      </c>
      <c r="K20" s="13">
        <v>6.3940000000000001</v>
      </c>
      <c r="L20" s="13">
        <v>6.593</v>
      </c>
      <c r="M20" s="13">
        <v>6.0220000000000002</v>
      </c>
      <c r="N20" s="13">
        <v>6.4210000000000003</v>
      </c>
      <c r="O20" s="13">
        <v>6.5190000000000001</v>
      </c>
      <c r="P20" s="13">
        <v>6.2530000000000001</v>
      </c>
      <c r="Q20" s="13">
        <v>6.3029999999999999</v>
      </c>
      <c r="R20" s="13">
        <v>6.2629999999999999</v>
      </c>
      <c r="S20" s="13">
        <v>6.3650000000000002</v>
      </c>
      <c r="T20" s="13">
        <v>7.4749999999999996</v>
      </c>
      <c r="U20" s="13">
        <v>7.58</v>
      </c>
      <c r="V20" s="13">
        <v>7.3259999999999996</v>
      </c>
      <c r="W20" s="13">
        <v>8.4710000000000001</v>
      </c>
      <c r="X20" s="13">
        <v>8.7959999999999994</v>
      </c>
      <c r="Y20" s="13">
        <v>8.0410000000000004</v>
      </c>
      <c r="Z20" s="13">
        <v>10.257999999999999</v>
      </c>
      <c r="AA20" s="13">
        <v>10.932</v>
      </c>
      <c r="AB20" s="13">
        <v>9.43</v>
      </c>
    </row>
    <row r="21" spans="1:28">
      <c r="A21" s="10" t="s">
        <v>323</v>
      </c>
      <c r="B21" s="14">
        <v>6.3470000000000004</v>
      </c>
      <c r="C21" s="14">
        <v>6.5250000000000004</v>
      </c>
      <c r="D21" s="14">
        <v>5.8890000000000002</v>
      </c>
      <c r="E21" s="14">
        <v>5.8449999999999998</v>
      </c>
      <c r="F21" s="14">
        <v>6.1520000000000001</v>
      </c>
      <c r="G21" s="14">
        <v>4.8860000000000001</v>
      </c>
      <c r="H21" s="14">
        <v>6.0819999999999999</v>
      </c>
      <c r="I21" s="14">
        <v>6.4880000000000004</v>
      </c>
      <c r="J21" s="14">
        <v>5.0679999999999996</v>
      </c>
      <c r="K21" s="14">
        <v>6.7309999999999999</v>
      </c>
      <c r="L21" s="14">
        <v>7.3319999999999999</v>
      </c>
      <c r="M21" s="14">
        <v>5.5010000000000003</v>
      </c>
      <c r="N21" s="14">
        <v>6.3609999999999998</v>
      </c>
      <c r="O21" s="14">
        <v>6.6349999999999998</v>
      </c>
      <c r="P21" s="14">
        <v>5.7729999999999997</v>
      </c>
      <c r="Q21" s="14">
        <v>5.7709999999999999</v>
      </c>
      <c r="R21" s="14">
        <v>5.6790000000000003</v>
      </c>
      <c r="S21" s="14">
        <v>5.9809999999999999</v>
      </c>
      <c r="T21" s="14">
        <v>7.1740000000000004</v>
      </c>
      <c r="U21" s="14">
        <v>6.8970000000000002</v>
      </c>
      <c r="V21" s="14">
        <v>7.6639999999999997</v>
      </c>
      <c r="W21" s="14">
        <v>8.2739999999999991</v>
      </c>
      <c r="X21" s="14">
        <v>8.0180000000000007</v>
      </c>
      <c r="Y21" s="14">
        <v>8.6440000000000001</v>
      </c>
      <c r="Z21" s="14">
        <v>10.044</v>
      </c>
      <c r="AA21" s="14">
        <v>9.9700000000000006</v>
      </c>
      <c r="AB21" s="14">
        <v>10.134</v>
      </c>
    </row>
    <row r="22" spans="1:28">
      <c r="A22" s="12" t="s">
        <v>326</v>
      </c>
      <c r="B22" s="13">
        <v>3.802</v>
      </c>
      <c r="C22" s="13">
        <v>3.6749999999999998</v>
      </c>
      <c r="D22" s="13">
        <v>4.1120000000000001</v>
      </c>
      <c r="E22" s="13">
        <v>3.5110000000000001</v>
      </c>
      <c r="F22" s="13">
        <v>3.3780000000000001</v>
      </c>
      <c r="G22" s="13">
        <v>3.907</v>
      </c>
      <c r="H22" s="13">
        <v>3.093</v>
      </c>
      <c r="I22" s="13">
        <v>3.048</v>
      </c>
      <c r="J22" s="13">
        <v>3.2130000000000001</v>
      </c>
      <c r="K22" s="13">
        <v>2.7269999999999999</v>
      </c>
      <c r="L22" s="13">
        <v>2.766</v>
      </c>
      <c r="M22" s="13">
        <v>2.637</v>
      </c>
      <c r="N22" s="13">
        <v>3.0219999999999998</v>
      </c>
      <c r="O22" s="13">
        <v>3.3140000000000001</v>
      </c>
      <c r="P22" s="13">
        <v>2.3090000000000002</v>
      </c>
      <c r="Q22" s="13">
        <v>3.4660000000000002</v>
      </c>
      <c r="R22" s="13">
        <v>3.9710000000000001</v>
      </c>
      <c r="S22" s="13">
        <v>2.1669999999999998</v>
      </c>
      <c r="T22" s="13">
        <v>4.1020000000000003</v>
      </c>
      <c r="U22" s="13">
        <v>4.5519999999999996</v>
      </c>
      <c r="V22" s="13">
        <v>3.4140000000000001</v>
      </c>
      <c r="W22" s="13">
        <v>3.9460000000000002</v>
      </c>
      <c r="X22" s="13">
        <v>4.3559999999999999</v>
      </c>
      <c r="Y22" s="13">
        <v>3.4449999999999998</v>
      </c>
      <c r="Z22" s="13">
        <v>3.492</v>
      </c>
      <c r="AA22" s="13">
        <v>3.855</v>
      </c>
      <c r="AB22" s="13">
        <v>3.1</v>
      </c>
    </row>
    <row r="23" spans="1:28">
      <c r="A23" s="10" t="s">
        <v>322</v>
      </c>
      <c r="B23" s="14">
        <v>3.6920000000000002</v>
      </c>
      <c r="C23" s="14">
        <v>3.07</v>
      </c>
      <c r="D23" s="14">
        <v>4.8730000000000002</v>
      </c>
      <c r="E23" s="14">
        <v>3.2189999999999999</v>
      </c>
      <c r="F23" s="14">
        <v>2.4420000000000002</v>
      </c>
      <c r="G23" s="14">
        <v>4.8520000000000003</v>
      </c>
      <c r="H23" s="14">
        <v>2.9660000000000002</v>
      </c>
      <c r="I23" s="14">
        <v>2.4430000000000001</v>
      </c>
      <c r="J23" s="14">
        <v>3.903</v>
      </c>
      <c r="K23" s="14">
        <v>2.8239999999999998</v>
      </c>
      <c r="L23" s="14">
        <v>2.5779999999999998</v>
      </c>
      <c r="M23" s="14">
        <v>3.1920000000000002</v>
      </c>
      <c r="N23" s="14">
        <v>2.782</v>
      </c>
      <c r="O23" s="14">
        <v>2.8079999999999998</v>
      </c>
      <c r="P23" s="14">
        <v>2.7360000000000002</v>
      </c>
      <c r="Q23" s="14">
        <v>2.9279999999999999</v>
      </c>
      <c r="R23" s="14">
        <v>3.1560000000000001</v>
      </c>
      <c r="S23" s="14">
        <v>2.4769999999999999</v>
      </c>
      <c r="T23" s="14">
        <v>4.01</v>
      </c>
      <c r="U23" s="14">
        <v>4.3390000000000004</v>
      </c>
      <c r="V23" s="14">
        <v>3.387</v>
      </c>
      <c r="W23" s="14">
        <v>4.1130000000000004</v>
      </c>
      <c r="X23" s="14">
        <v>4.4649999999999999</v>
      </c>
      <c r="Y23" s="14">
        <v>3.4590000000000001</v>
      </c>
      <c r="Z23" s="14">
        <v>3.774</v>
      </c>
      <c r="AA23" s="14">
        <v>4.1070000000000002</v>
      </c>
      <c r="AB23" s="14">
        <v>3.1629999999999998</v>
      </c>
    </row>
    <row r="24" spans="1:28">
      <c r="A24" s="12" t="s">
        <v>323</v>
      </c>
      <c r="B24" s="13">
        <v>3.8809999999999998</v>
      </c>
      <c r="C24" s="13">
        <v>4.0590000000000002</v>
      </c>
      <c r="D24" s="13">
        <v>3.35</v>
      </c>
      <c r="E24" s="13">
        <v>3.7389999999999999</v>
      </c>
      <c r="F24" s="13">
        <v>3.9950000000000001</v>
      </c>
      <c r="G24" s="13">
        <v>2.6850000000000001</v>
      </c>
      <c r="H24" s="13">
        <v>3.2010000000000001</v>
      </c>
      <c r="I24" s="13">
        <v>3.46</v>
      </c>
      <c r="J24" s="13">
        <v>2.1850000000000001</v>
      </c>
      <c r="K24" s="13">
        <v>2.6360000000000001</v>
      </c>
      <c r="L24" s="13">
        <v>2.9</v>
      </c>
      <c r="M24" s="13">
        <v>1.673</v>
      </c>
      <c r="N24" s="13">
        <v>3.2469999999999999</v>
      </c>
      <c r="O24" s="13">
        <v>3.7</v>
      </c>
      <c r="P24" s="13">
        <v>1.647</v>
      </c>
      <c r="Q24" s="13">
        <v>3.9740000000000002</v>
      </c>
      <c r="R24" s="13">
        <v>4.6289999999999996</v>
      </c>
      <c r="S24" s="13">
        <v>1.7310000000000001</v>
      </c>
      <c r="T24" s="13">
        <v>4.1790000000000003</v>
      </c>
      <c r="U24" s="13">
        <v>4.758</v>
      </c>
      <c r="V24" s="13">
        <v>3.4319999999999999</v>
      </c>
      <c r="W24" s="13">
        <v>3.8170000000000002</v>
      </c>
      <c r="X24" s="13">
        <v>4.2389999999999999</v>
      </c>
      <c r="Y24" s="13">
        <v>3.4380000000000002</v>
      </c>
      <c r="Z24" s="13">
        <v>3.2810000000000001</v>
      </c>
      <c r="AA24" s="13">
        <v>3.5659999999999998</v>
      </c>
      <c r="AB24" s="13">
        <v>3.0720000000000001</v>
      </c>
    </row>
    <row r="28" spans="1:28" ht="17.25">
      <c r="A28" s="15" t="s">
        <v>338</v>
      </c>
    </row>
    <row r="29" spans="1:28" ht="17.25">
      <c r="A29" s="15" t="s">
        <v>339</v>
      </c>
    </row>
    <row r="30" spans="1:28" ht="17.25">
      <c r="A30" s="15" t="s">
        <v>340</v>
      </c>
    </row>
    <row r="31" spans="1:28">
      <c r="A31" s="16" t="s">
        <v>330</v>
      </c>
    </row>
    <row r="32" spans="1:28">
      <c r="A32" s="16" t="s">
        <v>341</v>
      </c>
    </row>
    <row r="33" spans="1:1">
      <c r="A33" s="16" t="s">
        <v>332</v>
      </c>
    </row>
  </sheetData>
  <mergeCells count="19">
    <mergeCell ref="W7:Y7"/>
    <mergeCell ref="Z7:AB7"/>
    <mergeCell ref="T6:V6"/>
    <mergeCell ref="W6:Y6"/>
    <mergeCell ref="Z6:AB6"/>
    <mergeCell ref="Q7:S7"/>
    <mergeCell ref="T7:V7"/>
    <mergeCell ref="A6:A8"/>
    <mergeCell ref="B6:D6"/>
    <mergeCell ref="E6:G6"/>
    <mergeCell ref="H6:J6"/>
    <mergeCell ref="K6:M6"/>
    <mergeCell ref="N6:P6"/>
    <mergeCell ref="Q6:S6"/>
    <mergeCell ref="B7:D7"/>
    <mergeCell ref="E7:G7"/>
    <mergeCell ref="H7:J7"/>
    <mergeCell ref="K7:M7"/>
    <mergeCell ref="N7:P7"/>
  </mergeCells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0"/>
  <sheetViews>
    <sheetView zoomScale="70" zoomScaleNormal="70" workbookViewId="0"/>
  </sheetViews>
  <sheetFormatPr defaultColWidth="11.42578125" defaultRowHeight="15"/>
  <cols>
    <col min="1" max="1" width="44.7109375" customWidth="1"/>
  </cols>
  <sheetData>
    <row r="1" spans="1:28" s="126" customFormat="1">
      <c r="A1" s="127" t="s">
        <v>342</v>
      </c>
    </row>
    <row r="2" spans="1:28" s="126" customFormat="1">
      <c r="A2" s="143" t="s">
        <v>343</v>
      </c>
    </row>
    <row r="3" spans="1:28" s="126" customFormat="1">
      <c r="A3" s="126" t="s">
        <v>306</v>
      </c>
    </row>
    <row r="5" spans="1:28">
      <c r="A5" s="152" t="s">
        <v>307</v>
      </c>
      <c r="B5" s="150" t="s">
        <v>308</v>
      </c>
      <c r="C5" s="151"/>
      <c r="D5" s="151"/>
      <c r="E5" s="150" t="s">
        <v>309</v>
      </c>
      <c r="F5" s="151"/>
      <c r="G5" s="151"/>
      <c r="H5" s="150" t="s">
        <v>310</v>
      </c>
      <c r="I5" s="151"/>
      <c r="J5" s="151"/>
      <c r="K5" s="150" t="s">
        <v>293</v>
      </c>
      <c r="L5" s="151"/>
      <c r="M5" s="151"/>
      <c r="N5" s="150" t="s">
        <v>294</v>
      </c>
      <c r="O5" s="151"/>
      <c r="P5" s="151"/>
      <c r="Q5" s="150" t="s">
        <v>295</v>
      </c>
      <c r="R5" s="151"/>
      <c r="S5" s="151"/>
      <c r="T5" s="150" t="s">
        <v>296</v>
      </c>
      <c r="U5" s="151"/>
      <c r="V5" s="151"/>
      <c r="W5" s="150" t="s">
        <v>311</v>
      </c>
      <c r="X5" s="151"/>
      <c r="Y5" s="151"/>
      <c r="Z5" s="150" t="s">
        <v>312</v>
      </c>
      <c r="AA5" s="151"/>
      <c r="AB5" s="151"/>
    </row>
    <row r="6" spans="1:28">
      <c r="A6" s="153"/>
      <c r="B6" s="150" t="s">
        <v>313</v>
      </c>
      <c r="C6" s="151"/>
      <c r="D6" s="151"/>
      <c r="E6" s="150" t="s">
        <v>313</v>
      </c>
      <c r="F6" s="151"/>
      <c r="G6" s="151"/>
      <c r="H6" s="150" t="s">
        <v>313</v>
      </c>
      <c r="I6" s="151"/>
      <c r="J6" s="151"/>
      <c r="K6" s="150" t="s">
        <v>313</v>
      </c>
      <c r="L6" s="151"/>
      <c r="M6" s="151"/>
      <c r="N6" s="150" t="s">
        <v>313</v>
      </c>
      <c r="O6" s="151"/>
      <c r="P6" s="151"/>
      <c r="Q6" s="150" t="s">
        <v>313</v>
      </c>
      <c r="R6" s="151"/>
      <c r="S6" s="151"/>
      <c r="T6" s="150" t="s">
        <v>313</v>
      </c>
      <c r="U6" s="151"/>
      <c r="V6" s="151"/>
      <c r="W6" s="150" t="s">
        <v>313</v>
      </c>
      <c r="X6" s="151"/>
      <c r="Y6" s="151"/>
      <c r="Z6" s="150" t="s">
        <v>313</v>
      </c>
      <c r="AA6" s="151"/>
      <c r="AB6" s="151"/>
    </row>
    <row r="7" spans="1:28">
      <c r="A7" s="153"/>
      <c r="B7" s="50" t="s">
        <v>202</v>
      </c>
      <c r="C7" s="50" t="s">
        <v>314</v>
      </c>
      <c r="D7" s="50" t="s">
        <v>315</v>
      </c>
      <c r="E7" s="50" t="s">
        <v>202</v>
      </c>
      <c r="F7" s="50" t="s">
        <v>314</v>
      </c>
      <c r="G7" s="50" t="s">
        <v>315</v>
      </c>
      <c r="H7" s="50" t="s">
        <v>202</v>
      </c>
      <c r="I7" s="50" t="s">
        <v>314</v>
      </c>
      <c r="J7" s="50" t="s">
        <v>315</v>
      </c>
      <c r="K7" s="50" t="s">
        <v>202</v>
      </c>
      <c r="L7" s="50" t="s">
        <v>314</v>
      </c>
      <c r="M7" s="50" t="s">
        <v>315</v>
      </c>
      <c r="N7" s="50" t="s">
        <v>202</v>
      </c>
      <c r="O7" s="50" t="s">
        <v>314</v>
      </c>
      <c r="P7" s="50" t="s">
        <v>315</v>
      </c>
      <c r="Q7" s="50" t="s">
        <v>202</v>
      </c>
      <c r="R7" s="50" t="s">
        <v>314</v>
      </c>
      <c r="S7" s="50" t="s">
        <v>315</v>
      </c>
      <c r="T7" s="50" t="s">
        <v>202</v>
      </c>
      <c r="U7" s="50" t="s">
        <v>314</v>
      </c>
      <c r="V7" s="50" t="s">
        <v>315</v>
      </c>
      <c r="W7" s="50" t="s">
        <v>202</v>
      </c>
      <c r="X7" s="50" t="s">
        <v>314</v>
      </c>
      <c r="Y7" s="50" t="s">
        <v>315</v>
      </c>
      <c r="Z7" s="50" t="s">
        <v>202</v>
      </c>
      <c r="AA7" s="50" t="s">
        <v>314</v>
      </c>
      <c r="AB7" s="50" t="s">
        <v>315</v>
      </c>
    </row>
    <row r="8" spans="1:28">
      <c r="A8" s="17" t="s">
        <v>316</v>
      </c>
      <c r="B8" s="18" t="s">
        <v>317</v>
      </c>
      <c r="C8" s="18" t="s">
        <v>317</v>
      </c>
      <c r="D8" s="18" t="s">
        <v>317</v>
      </c>
      <c r="E8" s="18" t="s">
        <v>317</v>
      </c>
      <c r="F8" s="18" t="s">
        <v>317</v>
      </c>
      <c r="G8" s="18" t="s">
        <v>317</v>
      </c>
      <c r="H8" s="18" t="s">
        <v>317</v>
      </c>
      <c r="I8" s="18" t="s">
        <v>317</v>
      </c>
      <c r="J8" s="18" t="s">
        <v>317</v>
      </c>
      <c r="K8" s="18" t="s">
        <v>317</v>
      </c>
      <c r="L8" s="18" t="s">
        <v>317</v>
      </c>
      <c r="M8" s="18" t="s">
        <v>317</v>
      </c>
      <c r="N8" s="18" t="s">
        <v>317</v>
      </c>
      <c r="O8" s="18" t="s">
        <v>317</v>
      </c>
      <c r="P8" s="18" t="s">
        <v>317</v>
      </c>
      <c r="Q8" s="18" t="s">
        <v>317</v>
      </c>
      <c r="R8" s="18" t="s">
        <v>317</v>
      </c>
      <c r="S8" s="18" t="s">
        <v>317</v>
      </c>
      <c r="T8" s="18" t="s">
        <v>317</v>
      </c>
      <c r="U8" s="18" t="s">
        <v>317</v>
      </c>
      <c r="V8" s="18" t="s">
        <v>317</v>
      </c>
      <c r="W8" s="18" t="s">
        <v>317</v>
      </c>
      <c r="X8" s="18" t="s">
        <v>317</v>
      </c>
      <c r="Y8" s="18" t="s">
        <v>317</v>
      </c>
      <c r="Z8" s="18" t="s">
        <v>317</v>
      </c>
      <c r="AA8" s="18" t="s">
        <v>317</v>
      </c>
      <c r="AB8" s="18" t="s">
        <v>317</v>
      </c>
    </row>
    <row r="9" spans="1:28">
      <c r="A9" s="19" t="s">
        <v>318</v>
      </c>
      <c r="B9" s="20">
        <v>8948408</v>
      </c>
      <c r="C9" s="20">
        <v>6531917</v>
      </c>
      <c r="D9" s="20">
        <v>2416492</v>
      </c>
      <c r="E9" s="20">
        <v>8687167</v>
      </c>
      <c r="F9" s="20">
        <v>6378009</v>
      </c>
      <c r="G9" s="20">
        <v>2309158</v>
      </c>
      <c r="H9" s="20">
        <v>8992390</v>
      </c>
      <c r="I9" s="20">
        <v>6564021</v>
      </c>
      <c r="J9" s="20">
        <v>2428369</v>
      </c>
      <c r="K9" s="20">
        <v>8990286</v>
      </c>
      <c r="L9" s="20">
        <v>6552870</v>
      </c>
      <c r="M9" s="20">
        <v>2437416</v>
      </c>
      <c r="N9" s="20">
        <v>8805410</v>
      </c>
      <c r="O9" s="20">
        <v>6407313</v>
      </c>
      <c r="P9" s="20">
        <v>2398098</v>
      </c>
      <c r="Q9" s="20">
        <v>8841927</v>
      </c>
      <c r="R9" s="20">
        <v>6422853</v>
      </c>
      <c r="S9" s="20">
        <v>2419074</v>
      </c>
      <c r="T9" s="20">
        <v>9216349</v>
      </c>
      <c r="U9" s="20">
        <v>6669888</v>
      </c>
      <c r="V9" s="20">
        <v>2546461</v>
      </c>
      <c r="W9" s="20">
        <v>9875435</v>
      </c>
      <c r="X9" s="20">
        <v>7122935</v>
      </c>
      <c r="Y9" s="20">
        <v>2752500</v>
      </c>
      <c r="Z9" s="20">
        <v>10236866</v>
      </c>
      <c r="AA9" s="20">
        <v>7361284</v>
      </c>
      <c r="AB9" s="20">
        <v>2875582</v>
      </c>
    </row>
    <row r="10" spans="1:28">
      <c r="A10" s="17" t="s">
        <v>319</v>
      </c>
      <c r="B10" s="21">
        <v>4547876</v>
      </c>
      <c r="C10" s="21">
        <v>3311402</v>
      </c>
      <c r="D10" s="21">
        <v>1236474</v>
      </c>
      <c r="E10" s="21">
        <v>4403547</v>
      </c>
      <c r="F10" s="21">
        <v>3250360</v>
      </c>
      <c r="G10" s="21">
        <v>1153187</v>
      </c>
      <c r="H10" s="21">
        <v>4570229</v>
      </c>
      <c r="I10" s="21">
        <v>3327678</v>
      </c>
      <c r="J10" s="21">
        <v>1242551</v>
      </c>
      <c r="K10" s="21">
        <v>4562564</v>
      </c>
      <c r="L10" s="21">
        <v>3326460</v>
      </c>
      <c r="M10" s="21">
        <v>1236104</v>
      </c>
      <c r="N10" s="21">
        <v>4437787</v>
      </c>
      <c r="O10" s="21">
        <v>3221011</v>
      </c>
      <c r="P10" s="21">
        <v>1216775</v>
      </c>
      <c r="Q10" s="21">
        <v>4424588</v>
      </c>
      <c r="R10" s="21">
        <v>3196548</v>
      </c>
      <c r="S10" s="21">
        <v>1228040</v>
      </c>
      <c r="T10" s="21">
        <v>4579211</v>
      </c>
      <c r="U10" s="21">
        <v>3307845</v>
      </c>
      <c r="V10" s="21">
        <v>1271366</v>
      </c>
      <c r="W10" s="21">
        <v>4875271</v>
      </c>
      <c r="X10" s="21">
        <v>3521311</v>
      </c>
      <c r="Y10" s="21">
        <v>1353960</v>
      </c>
      <c r="Z10" s="21">
        <v>5024378</v>
      </c>
      <c r="AA10" s="21">
        <v>3628636</v>
      </c>
      <c r="AB10" s="21">
        <v>1395743</v>
      </c>
    </row>
    <row r="11" spans="1:28">
      <c r="A11" s="19" t="s">
        <v>320</v>
      </c>
      <c r="B11" s="20">
        <v>4400532</v>
      </c>
      <c r="C11" s="20">
        <v>3220514</v>
      </c>
      <c r="D11" s="20">
        <v>1180018</v>
      </c>
      <c r="E11" s="20">
        <v>4283620</v>
      </c>
      <c r="F11" s="20">
        <v>3127649</v>
      </c>
      <c r="G11" s="20">
        <v>1155971</v>
      </c>
      <c r="H11" s="20">
        <v>4422161</v>
      </c>
      <c r="I11" s="20">
        <v>3236343</v>
      </c>
      <c r="J11" s="20">
        <v>1185818</v>
      </c>
      <c r="K11" s="20">
        <v>4427722</v>
      </c>
      <c r="L11" s="20">
        <v>3226410</v>
      </c>
      <c r="M11" s="20">
        <v>1201312</v>
      </c>
      <c r="N11" s="20">
        <v>4367623</v>
      </c>
      <c r="O11" s="20">
        <v>3186301</v>
      </c>
      <c r="P11" s="20">
        <v>1181322</v>
      </c>
      <c r="Q11" s="20">
        <v>4417339</v>
      </c>
      <c r="R11" s="20">
        <v>3226305</v>
      </c>
      <c r="S11" s="20">
        <v>1191034</v>
      </c>
      <c r="T11" s="20">
        <v>4637138</v>
      </c>
      <c r="U11" s="20">
        <v>3362043</v>
      </c>
      <c r="V11" s="20">
        <v>1275095</v>
      </c>
      <c r="W11" s="20">
        <v>5000164</v>
      </c>
      <c r="X11" s="20">
        <v>3601624</v>
      </c>
      <c r="Y11" s="20">
        <v>1398540</v>
      </c>
      <c r="Z11" s="20">
        <v>5212488</v>
      </c>
      <c r="AA11" s="20">
        <v>3732648</v>
      </c>
      <c r="AB11" s="20">
        <v>1479840</v>
      </c>
    </row>
    <row r="12" spans="1:28" ht="17.25">
      <c r="A12" s="17" t="s">
        <v>321</v>
      </c>
      <c r="B12" s="21">
        <v>8808046</v>
      </c>
      <c r="C12" s="21">
        <v>6434857</v>
      </c>
      <c r="D12" s="21">
        <v>2373189</v>
      </c>
      <c r="E12" s="21">
        <v>8546920</v>
      </c>
      <c r="F12" s="21">
        <v>6279034</v>
      </c>
      <c r="G12" s="21">
        <v>2267886</v>
      </c>
      <c r="H12" s="21">
        <v>8776161</v>
      </c>
      <c r="I12" s="21">
        <v>6424609</v>
      </c>
      <c r="J12" s="21">
        <v>2351552</v>
      </c>
      <c r="K12" s="21">
        <v>8874250</v>
      </c>
      <c r="L12" s="21">
        <v>6474174</v>
      </c>
      <c r="M12" s="21">
        <v>2400076</v>
      </c>
      <c r="N12" s="21">
        <v>8707315</v>
      </c>
      <c r="O12" s="21">
        <v>6343010</v>
      </c>
      <c r="P12" s="21">
        <v>2364304</v>
      </c>
      <c r="Q12" s="21">
        <v>8759306</v>
      </c>
      <c r="R12" s="21">
        <v>6371328</v>
      </c>
      <c r="S12" s="21">
        <v>2387978</v>
      </c>
      <c r="T12" s="21">
        <v>9008871</v>
      </c>
      <c r="U12" s="21">
        <v>6546424</v>
      </c>
      <c r="V12" s="21">
        <v>2462447</v>
      </c>
      <c r="W12" s="21">
        <v>9536691</v>
      </c>
      <c r="X12" s="21">
        <v>6923717</v>
      </c>
      <c r="Y12" s="21">
        <v>2612974</v>
      </c>
      <c r="Z12" s="21">
        <v>9777038</v>
      </c>
      <c r="AA12" s="21">
        <v>7092301</v>
      </c>
      <c r="AB12" s="21">
        <v>2684737</v>
      </c>
    </row>
    <row r="13" spans="1:28">
      <c r="A13" s="19" t="s">
        <v>322</v>
      </c>
      <c r="B13" s="20">
        <v>4480778</v>
      </c>
      <c r="C13" s="20">
        <v>3265805</v>
      </c>
      <c r="D13" s="20">
        <v>1214973</v>
      </c>
      <c r="E13" s="20">
        <v>4337206</v>
      </c>
      <c r="F13" s="20">
        <v>3204782</v>
      </c>
      <c r="G13" s="20">
        <v>1132424</v>
      </c>
      <c r="H13" s="20">
        <v>4451905</v>
      </c>
      <c r="I13" s="20">
        <v>3269829</v>
      </c>
      <c r="J13" s="20">
        <v>1182076</v>
      </c>
      <c r="K13" s="20">
        <v>4500074</v>
      </c>
      <c r="L13" s="20">
        <v>3286012</v>
      </c>
      <c r="M13" s="20">
        <v>1214062</v>
      </c>
      <c r="N13" s="20">
        <v>4387247</v>
      </c>
      <c r="O13" s="20">
        <v>3188212</v>
      </c>
      <c r="P13" s="20">
        <v>1199035</v>
      </c>
      <c r="Q13" s="20">
        <v>4384727</v>
      </c>
      <c r="R13" s="20">
        <v>3170572</v>
      </c>
      <c r="S13" s="20">
        <v>1214155</v>
      </c>
      <c r="T13" s="20">
        <v>4477752</v>
      </c>
      <c r="U13" s="20">
        <v>3246797</v>
      </c>
      <c r="V13" s="20">
        <v>1230955</v>
      </c>
      <c r="W13" s="20">
        <v>4709081</v>
      </c>
      <c r="X13" s="20">
        <v>3423305</v>
      </c>
      <c r="Y13" s="20">
        <v>1285776</v>
      </c>
      <c r="Z13" s="20">
        <v>4798452</v>
      </c>
      <c r="AA13" s="20">
        <v>3496618</v>
      </c>
      <c r="AB13" s="20">
        <v>1301834</v>
      </c>
    </row>
    <row r="14" spans="1:28">
      <c r="A14" s="17" t="s">
        <v>323</v>
      </c>
      <c r="B14" s="21">
        <v>4327268</v>
      </c>
      <c r="C14" s="21">
        <v>3169052</v>
      </c>
      <c r="D14" s="21">
        <v>1158216</v>
      </c>
      <c r="E14" s="21">
        <v>4209714</v>
      </c>
      <c r="F14" s="21">
        <v>3074252</v>
      </c>
      <c r="G14" s="21">
        <v>1135462</v>
      </c>
      <c r="H14" s="21">
        <v>4324256</v>
      </c>
      <c r="I14" s="21">
        <v>3154780</v>
      </c>
      <c r="J14" s="21">
        <v>1169476</v>
      </c>
      <c r="K14" s="21">
        <v>4374176</v>
      </c>
      <c r="L14" s="21">
        <v>3188162</v>
      </c>
      <c r="M14" s="21">
        <v>1186014</v>
      </c>
      <c r="N14" s="21">
        <v>4320068</v>
      </c>
      <c r="O14" s="21">
        <v>3154799</v>
      </c>
      <c r="P14" s="21">
        <v>1165269</v>
      </c>
      <c r="Q14" s="21">
        <v>4374579</v>
      </c>
      <c r="R14" s="21">
        <v>3200756</v>
      </c>
      <c r="S14" s="21">
        <v>1173823</v>
      </c>
      <c r="T14" s="21">
        <v>4531119</v>
      </c>
      <c r="U14" s="21">
        <v>3299627</v>
      </c>
      <c r="V14" s="21">
        <v>1231492</v>
      </c>
      <c r="W14" s="21">
        <v>4827610</v>
      </c>
      <c r="X14" s="21">
        <v>3500412</v>
      </c>
      <c r="Y14" s="21">
        <v>1327198</v>
      </c>
      <c r="Z14" s="21">
        <v>4978586</v>
      </c>
      <c r="AA14" s="21">
        <v>3595683</v>
      </c>
      <c r="AB14" s="21">
        <v>1382903</v>
      </c>
    </row>
    <row r="15" spans="1:28">
      <c r="A15" s="19" t="s">
        <v>324</v>
      </c>
      <c r="B15" s="20">
        <v>46942</v>
      </c>
      <c r="C15" s="20">
        <v>33401</v>
      </c>
      <c r="D15" s="20">
        <v>13542</v>
      </c>
      <c r="E15" s="20">
        <v>51586</v>
      </c>
      <c r="F15" s="20">
        <v>37612</v>
      </c>
      <c r="G15" s="20">
        <v>13974</v>
      </c>
      <c r="H15" s="20">
        <v>42965</v>
      </c>
      <c r="I15" s="20">
        <v>31617</v>
      </c>
      <c r="J15" s="20">
        <v>11348</v>
      </c>
      <c r="K15" s="20">
        <v>33702</v>
      </c>
      <c r="L15" s="20">
        <v>25150</v>
      </c>
      <c r="M15" s="20">
        <v>8552</v>
      </c>
      <c r="N15" s="20">
        <v>29787</v>
      </c>
      <c r="O15" s="20">
        <v>22835</v>
      </c>
      <c r="P15" s="20">
        <v>6951</v>
      </c>
      <c r="Q15" s="20">
        <v>26620</v>
      </c>
      <c r="R15" s="20">
        <v>21095</v>
      </c>
      <c r="S15" s="20">
        <v>5525</v>
      </c>
      <c r="T15" s="20">
        <v>44849</v>
      </c>
      <c r="U15" s="20">
        <v>28490</v>
      </c>
      <c r="V15" s="20">
        <v>16359</v>
      </c>
      <c r="W15" s="20">
        <v>64463</v>
      </c>
      <c r="X15" s="20">
        <v>36764</v>
      </c>
      <c r="Y15" s="20">
        <v>27699</v>
      </c>
      <c r="Z15" s="20">
        <v>82138</v>
      </c>
      <c r="AA15" s="20">
        <v>43932</v>
      </c>
      <c r="AB15" s="20">
        <v>38206</v>
      </c>
    </row>
    <row r="16" spans="1:28">
      <c r="A16" s="17" t="s">
        <v>322</v>
      </c>
      <c r="B16" s="21">
        <v>8428</v>
      </c>
      <c r="C16" s="21">
        <v>6573</v>
      </c>
      <c r="D16" s="21">
        <v>1855</v>
      </c>
      <c r="E16" s="21">
        <v>7654</v>
      </c>
      <c r="F16" s="21">
        <v>6751</v>
      </c>
      <c r="G16" s="21">
        <v>903</v>
      </c>
      <c r="H16" s="21">
        <v>7088</v>
      </c>
      <c r="I16" s="21">
        <v>6449</v>
      </c>
      <c r="J16" s="21">
        <v>639</v>
      </c>
      <c r="K16" s="21">
        <v>6416</v>
      </c>
      <c r="L16" s="21">
        <v>6050</v>
      </c>
      <c r="M16" s="21">
        <v>366</v>
      </c>
      <c r="N16" s="21">
        <v>5830</v>
      </c>
      <c r="O16" s="21">
        <v>5162</v>
      </c>
      <c r="P16" s="21">
        <v>668</v>
      </c>
      <c r="Q16" s="21">
        <v>5390</v>
      </c>
      <c r="R16" s="21">
        <v>4403</v>
      </c>
      <c r="S16" s="21">
        <v>987</v>
      </c>
      <c r="T16" s="21">
        <v>12303</v>
      </c>
      <c r="U16" s="21">
        <v>6095</v>
      </c>
      <c r="V16" s="21">
        <v>6209</v>
      </c>
      <c r="W16" s="21">
        <v>19597</v>
      </c>
      <c r="X16" s="21">
        <v>7975</v>
      </c>
      <c r="Y16" s="21">
        <v>11622</v>
      </c>
      <c r="Z16" s="21">
        <v>26301</v>
      </c>
      <c r="AA16" s="21">
        <v>9615</v>
      </c>
      <c r="AB16" s="21">
        <v>16686</v>
      </c>
    </row>
    <row r="17" spans="1:28">
      <c r="A17" s="19" t="s">
        <v>323</v>
      </c>
      <c r="B17" s="20">
        <v>38514</v>
      </c>
      <c r="C17" s="20">
        <v>26828</v>
      </c>
      <c r="D17" s="20">
        <v>11686</v>
      </c>
      <c r="E17" s="20">
        <v>43932</v>
      </c>
      <c r="F17" s="20">
        <v>30861</v>
      </c>
      <c r="G17" s="20">
        <v>13071</v>
      </c>
      <c r="H17" s="20">
        <v>35877</v>
      </c>
      <c r="I17" s="20">
        <v>25169</v>
      </c>
      <c r="J17" s="20">
        <v>10709</v>
      </c>
      <c r="K17" s="20">
        <v>27286</v>
      </c>
      <c r="L17" s="20">
        <v>19100</v>
      </c>
      <c r="M17" s="20">
        <v>8186</v>
      </c>
      <c r="N17" s="20">
        <v>23957</v>
      </c>
      <c r="O17" s="20">
        <v>17674</v>
      </c>
      <c r="P17" s="20">
        <v>6283</v>
      </c>
      <c r="Q17" s="20">
        <v>21230</v>
      </c>
      <c r="R17" s="20">
        <v>16692</v>
      </c>
      <c r="S17" s="20">
        <v>4538</v>
      </c>
      <c r="T17" s="20">
        <v>32545</v>
      </c>
      <c r="U17" s="20">
        <v>22395</v>
      </c>
      <c r="V17" s="20">
        <v>10151</v>
      </c>
      <c r="W17" s="20">
        <v>44866</v>
      </c>
      <c r="X17" s="20">
        <v>28789</v>
      </c>
      <c r="Y17" s="20">
        <v>16077</v>
      </c>
      <c r="Z17" s="20">
        <v>55837</v>
      </c>
      <c r="AA17" s="20">
        <v>34317</v>
      </c>
      <c r="AB17" s="20">
        <v>21520</v>
      </c>
    </row>
    <row r="18" spans="1:28" ht="17.25">
      <c r="A18" s="17" t="s">
        <v>325</v>
      </c>
      <c r="B18" s="21">
        <v>634345</v>
      </c>
      <c r="C18" s="21">
        <v>442089</v>
      </c>
      <c r="D18" s="21">
        <v>192256</v>
      </c>
      <c r="E18" s="21">
        <v>617756</v>
      </c>
      <c r="F18" s="21">
        <v>436905</v>
      </c>
      <c r="G18" s="21">
        <v>180851</v>
      </c>
      <c r="H18" s="21">
        <v>657876</v>
      </c>
      <c r="I18" s="21">
        <v>448664</v>
      </c>
      <c r="J18" s="21">
        <v>209212</v>
      </c>
      <c r="K18" s="21">
        <v>688165</v>
      </c>
      <c r="L18" s="21">
        <v>453718</v>
      </c>
      <c r="M18" s="21">
        <v>234447</v>
      </c>
      <c r="N18" s="21">
        <v>621145</v>
      </c>
      <c r="O18" s="21">
        <v>405653</v>
      </c>
      <c r="P18" s="21">
        <v>215492</v>
      </c>
      <c r="Q18" s="21">
        <v>569743</v>
      </c>
      <c r="R18" s="21">
        <v>367787</v>
      </c>
      <c r="S18" s="21">
        <v>201956</v>
      </c>
      <c r="T18" s="21">
        <v>584457</v>
      </c>
      <c r="U18" s="21">
        <v>357190</v>
      </c>
      <c r="V18" s="21">
        <v>227267</v>
      </c>
      <c r="W18" s="21">
        <v>617223</v>
      </c>
      <c r="X18" s="21">
        <v>357626</v>
      </c>
      <c r="Y18" s="21">
        <v>259597</v>
      </c>
      <c r="Z18" s="21">
        <v>631383</v>
      </c>
      <c r="AA18" s="21">
        <v>347276</v>
      </c>
      <c r="AB18" s="21">
        <v>284107</v>
      </c>
    </row>
    <row r="19" spans="1:28">
      <c r="A19" s="19" t="s">
        <v>322</v>
      </c>
      <c r="B19" s="20">
        <v>355912</v>
      </c>
      <c r="C19" s="20">
        <v>241583</v>
      </c>
      <c r="D19" s="20">
        <v>114330</v>
      </c>
      <c r="E19" s="20">
        <v>330453</v>
      </c>
      <c r="F19" s="20">
        <v>219362</v>
      </c>
      <c r="G19" s="20">
        <v>111091</v>
      </c>
      <c r="H19" s="20">
        <v>366920</v>
      </c>
      <c r="I19" s="20">
        <v>240862</v>
      </c>
      <c r="J19" s="20">
        <v>126058</v>
      </c>
      <c r="K19" s="20">
        <v>397903</v>
      </c>
      <c r="L19" s="20">
        <v>258762</v>
      </c>
      <c r="M19" s="20">
        <v>139141</v>
      </c>
      <c r="N19" s="20">
        <v>357514</v>
      </c>
      <c r="O19" s="20">
        <v>225830</v>
      </c>
      <c r="P19" s="20">
        <v>131684</v>
      </c>
      <c r="Q19" s="20">
        <v>326114</v>
      </c>
      <c r="R19" s="20">
        <v>198576</v>
      </c>
      <c r="S19" s="20">
        <v>127538</v>
      </c>
      <c r="T19" s="20">
        <v>327051</v>
      </c>
      <c r="U19" s="20">
        <v>192598</v>
      </c>
      <c r="V19" s="20">
        <v>134454</v>
      </c>
      <c r="W19" s="20">
        <v>338090</v>
      </c>
      <c r="X19" s="20">
        <v>192568</v>
      </c>
      <c r="Y19" s="20">
        <v>145522</v>
      </c>
      <c r="Z19" s="20">
        <v>338935</v>
      </c>
      <c r="AA19" s="20">
        <v>186731</v>
      </c>
      <c r="AB19" s="20">
        <v>152205</v>
      </c>
    </row>
    <row r="20" spans="1:28">
      <c r="A20" s="17" t="s">
        <v>323</v>
      </c>
      <c r="B20" s="21">
        <v>278433</v>
      </c>
      <c r="C20" s="21">
        <v>200507</v>
      </c>
      <c r="D20" s="21">
        <v>77927</v>
      </c>
      <c r="E20" s="21">
        <v>287303</v>
      </c>
      <c r="F20" s="21">
        <v>217543</v>
      </c>
      <c r="G20" s="21">
        <v>69760</v>
      </c>
      <c r="H20" s="21">
        <v>290957</v>
      </c>
      <c r="I20" s="21">
        <v>207802</v>
      </c>
      <c r="J20" s="21">
        <v>83154</v>
      </c>
      <c r="K20" s="21">
        <v>290262</v>
      </c>
      <c r="L20" s="21">
        <v>194956</v>
      </c>
      <c r="M20" s="21">
        <v>95306</v>
      </c>
      <c r="N20" s="21">
        <v>263631</v>
      </c>
      <c r="O20" s="21">
        <v>179823</v>
      </c>
      <c r="P20" s="21">
        <v>83808</v>
      </c>
      <c r="Q20" s="21">
        <v>243629</v>
      </c>
      <c r="R20" s="21">
        <v>169211</v>
      </c>
      <c r="S20" s="21">
        <v>74418</v>
      </c>
      <c r="T20" s="21">
        <v>257406</v>
      </c>
      <c r="U20" s="21">
        <v>164593</v>
      </c>
      <c r="V20" s="21">
        <v>92813</v>
      </c>
      <c r="W20" s="21">
        <v>279133</v>
      </c>
      <c r="X20" s="21">
        <v>165058</v>
      </c>
      <c r="Y20" s="21">
        <v>114075</v>
      </c>
      <c r="Z20" s="21">
        <v>292448</v>
      </c>
      <c r="AA20" s="21">
        <v>160546</v>
      </c>
      <c r="AB20" s="21">
        <v>131902</v>
      </c>
    </row>
    <row r="21" spans="1:28">
      <c r="A21" s="19" t="s">
        <v>326</v>
      </c>
      <c r="B21" s="20">
        <v>45270</v>
      </c>
      <c r="C21" s="20">
        <v>32120</v>
      </c>
      <c r="D21" s="20">
        <v>13151</v>
      </c>
      <c r="E21" s="20">
        <v>44537</v>
      </c>
      <c r="F21" s="20">
        <v>33350</v>
      </c>
      <c r="G21" s="20">
        <v>11187</v>
      </c>
      <c r="H21" s="20">
        <v>40025</v>
      </c>
      <c r="I21" s="20">
        <v>29038</v>
      </c>
      <c r="J21" s="20">
        <v>10987</v>
      </c>
      <c r="K21" s="20">
        <v>34914</v>
      </c>
      <c r="L21" s="20">
        <v>24292</v>
      </c>
      <c r="M21" s="20">
        <v>10622</v>
      </c>
      <c r="N21" s="20">
        <v>37758</v>
      </c>
      <c r="O21" s="20">
        <v>26774</v>
      </c>
      <c r="P21" s="20">
        <v>10983</v>
      </c>
      <c r="Q21" s="20">
        <v>41551</v>
      </c>
      <c r="R21" s="20">
        <v>29930</v>
      </c>
      <c r="S21" s="20">
        <v>11621</v>
      </c>
      <c r="T21" s="20">
        <v>64213</v>
      </c>
      <c r="U21" s="20">
        <v>38820</v>
      </c>
      <c r="V21" s="20">
        <v>25393</v>
      </c>
      <c r="W21" s="20">
        <v>88859</v>
      </c>
      <c r="X21" s="20">
        <v>48909</v>
      </c>
      <c r="Y21" s="20">
        <v>39950</v>
      </c>
      <c r="Z21" s="20">
        <v>110831</v>
      </c>
      <c r="AA21" s="20">
        <v>57526</v>
      </c>
      <c r="AB21" s="20">
        <v>53306</v>
      </c>
    </row>
    <row r="22" spans="1:28">
      <c r="A22" s="17" t="s">
        <v>322</v>
      </c>
      <c r="B22" s="21">
        <v>19047</v>
      </c>
      <c r="C22" s="21">
        <v>12473</v>
      </c>
      <c r="D22" s="21">
        <v>6574</v>
      </c>
      <c r="E22" s="21">
        <v>19569</v>
      </c>
      <c r="F22" s="21">
        <v>13260</v>
      </c>
      <c r="G22" s="21">
        <v>6309</v>
      </c>
      <c r="H22" s="21">
        <v>18346</v>
      </c>
      <c r="I22" s="21">
        <v>11772</v>
      </c>
      <c r="J22" s="21">
        <v>6574</v>
      </c>
      <c r="K22" s="21">
        <v>16849</v>
      </c>
      <c r="L22" s="21">
        <v>10109</v>
      </c>
      <c r="M22" s="21">
        <v>6740</v>
      </c>
      <c r="N22" s="21">
        <v>18278</v>
      </c>
      <c r="O22" s="21">
        <v>11597</v>
      </c>
      <c r="P22" s="21">
        <v>6681</v>
      </c>
      <c r="Q22" s="21">
        <v>20166</v>
      </c>
      <c r="R22" s="21">
        <v>13377</v>
      </c>
      <c r="S22" s="21">
        <v>6789</v>
      </c>
      <c r="T22" s="21">
        <v>29076</v>
      </c>
      <c r="U22" s="21">
        <v>19032</v>
      </c>
      <c r="V22" s="21">
        <v>10045</v>
      </c>
      <c r="W22" s="21">
        <v>38885</v>
      </c>
      <c r="X22" s="21">
        <v>25274</v>
      </c>
      <c r="Y22" s="21">
        <v>13611</v>
      </c>
      <c r="Z22" s="21">
        <v>47523</v>
      </c>
      <c r="AA22" s="21">
        <v>30756</v>
      </c>
      <c r="AB22" s="21">
        <v>16768</v>
      </c>
    </row>
    <row r="23" spans="1:28">
      <c r="A23" s="19" t="s">
        <v>323</v>
      </c>
      <c r="B23" s="20">
        <v>26223</v>
      </c>
      <c r="C23" s="20">
        <v>19646</v>
      </c>
      <c r="D23" s="20">
        <v>6577</v>
      </c>
      <c r="E23" s="20">
        <v>24968</v>
      </c>
      <c r="F23" s="20">
        <v>20090</v>
      </c>
      <c r="G23" s="20">
        <v>4878</v>
      </c>
      <c r="H23" s="20">
        <v>21678</v>
      </c>
      <c r="I23" s="20">
        <v>17266</v>
      </c>
      <c r="J23" s="20">
        <v>4413</v>
      </c>
      <c r="K23" s="20">
        <v>18065</v>
      </c>
      <c r="L23" s="20">
        <v>14183</v>
      </c>
      <c r="M23" s="20">
        <v>3882</v>
      </c>
      <c r="N23" s="20">
        <v>19480</v>
      </c>
      <c r="O23" s="20">
        <v>15177</v>
      </c>
      <c r="P23" s="20">
        <v>4303</v>
      </c>
      <c r="Q23" s="20">
        <v>21385</v>
      </c>
      <c r="R23" s="20">
        <v>16553</v>
      </c>
      <c r="S23" s="20">
        <v>4832</v>
      </c>
      <c r="T23" s="20">
        <v>35137</v>
      </c>
      <c r="U23" s="20">
        <v>19788</v>
      </c>
      <c r="V23" s="20">
        <v>15348</v>
      </c>
      <c r="W23" s="20">
        <v>49974</v>
      </c>
      <c r="X23" s="20">
        <v>23635</v>
      </c>
      <c r="Y23" s="20">
        <v>26339</v>
      </c>
      <c r="Z23" s="20">
        <v>63308</v>
      </c>
      <c r="AA23" s="20">
        <v>26770</v>
      </c>
      <c r="AB23" s="20">
        <v>36538</v>
      </c>
    </row>
    <row r="26" spans="1:28" ht="17.25">
      <c r="A26" s="22" t="s">
        <v>327</v>
      </c>
    </row>
    <row r="27" spans="1:28" ht="17.25">
      <c r="A27" s="22" t="s">
        <v>328</v>
      </c>
    </row>
    <row r="28" spans="1:28" ht="17.25">
      <c r="A28" s="22" t="s">
        <v>329</v>
      </c>
    </row>
    <row r="29" spans="1:28">
      <c r="A29" s="23" t="s">
        <v>344</v>
      </c>
    </row>
    <row r="30" spans="1:28">
      <c r="A30" s="23" t="s">
        <v>332</v>
      </c>
    </row>
  </sheetData>
  <mergeCells count="19">
    <mergeCell ref="T6:V6"/>
    <mergeCell ref="W6:Y6"/>
    <mergeCell ref="Z6:AB6"/>
    <mergeCell ref="Q5:S5"/>
    <mergeCell ref="T5:V5"/>
    <mergeCell ref="W5:Y5"/>
    <mergeCell ref="Z5:AB5"/>
    <mergeCell ref="Q6:S6"/>
    <mergeCell ref="N5:P5"/>
    <mergeCell ref="A5:A7"/>
    <mergeCell ref="B5:D5"/>
    <mergeCell ref="E5:G5"/>
    <mergeCell ref="H5:J5"/>
    <mergeCell ref="K5:M5"/>
    <mergeCell ref="B6:D6"/>
    <mergeCell ref="E6:G6"/>
    <mergeCell ref="H6:J6"/>
    <mergeCell ref="K6:M6"/>
    <mergeCell ref="N6:P6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4" zoomScale="70" zoomScaleNormal="70" workbookViewId="0">
      <selection activeCell="J6" sqref="J6"/>
    </sheetView>
  </sheetViews>
  <sheetFormatPr defaultColWidth="11.42578125" defaultRowHeight="15"/>
  <cols>
    <col min="1" max="1" width="53.7109375" customWidth="1"/>
    <col min="2" max="7" width="19.7109375" customWidth="1"/>
  </cols>
  <sheetData>
    <row r="1" spans="1:7" s="127" customFormat="1">
      <c r="A1" s="142" t="s">
        <v>345</v>
      </c>
      <c r="B1" s="142"/>
      <c r="C1" s="142"/>
    </row>
    <row r="2" spans="1:7" s="126" customFormat="1">
      <c r="A2" s="126" t="s">
        <v>346</v>
      </c>
    </row>
    <row r="3" spans="1:7" s="126" customFormat="1">
      <c r="A3" s="126" t="s">
        <v>347</v>
      </c>
    </row>
    <row r="4" spans="1:7">
      <c r="A4" s="2"/>
    </row>
    <row r="5" spans="1:7">
      <c r="A5" s="7"/>
      <c r="B5" s="154" t="s">
        <v>348</v>
      </c>
      <c r="C5" s="154"/>
      <c r="D5" s="154" t="s">
        <v>349</v>
      </c>
      <c r="E5" s="155"/>
      <c r="F5" s="154" t="s">
        <v>350</v>
      </c>
      <c r="G5" s="154"/>
    </row>
    <row r="6" spans="1:7" ht="22.5">
      <c r="A6" s="45"/>
      <c r="B6" s="46" t="s">
        <v>351</v>
      </c>
      <c r="C6" s="47" t="s">
        <v>352</v>
      </c>
      <c r="D6" s="46" t="s">
        <v>353</v>
      </c>
      <c r="E6" s="47" t="s">
        <v>352</v>
      </c>
      <c r="F6" s="46" t="s">
        <v>351</v>
      </c>
      <c r="G6" s="47" t="s">
        <v>352</v>
      </c>
    </row>
    <row r="7" spans="1:7">
      <c r="A7" s="32" t="s">
        <v>354</v>
      </c>
      <c r="B7" s="33">
        <v>17582302</v>
      </c>
      <c r="C7" s="34"/>
      <c r="D7" s="33">
        <v>8758170</v>
      </c>
      <c r="E7" s="34"/>
      <c r="F7" s="33">
        <v>8824132</v>
      </c>
      <c r="G7" s="34"/>
    </row>
    <row r="8" spans="1:7">
      <c r="A8" s="41" t="s">
        <v>355</v>
      </c>
      <c r="B8" s="42">
        <v>17446169</v>
      </c>
      <c r="C8" s="43">
        <v>16.2680409339915</v>
      </c>
      <c r="D8" s="42">
        <v>8731744</v>
      </c>
      <c r="E8" s="43">
        <v>20.735549616434</v>
      </c>
      <c r="F8" s="42">
        <v>8714425</v>
      </c>
      <c r="G8" s="43">
        <v>11.7916535495266</v>
      </c>
    </row>
    <row r="9" spans="1:7">
      <c r="A9" s="44" t="s">
        <v>356</v>
      </c>
      <c r="B9" s="42">
        <v>17336355</v>
      </c>
      <c r="C9" s="43">
        <v>12.711898255621399</v>
      </c>
      <c r="D9" s="42">
        <v>8697414</v>
      </c>
      <c r="E9" s="43">
        <v>15.8190213416693</v>
      </c>
      <c r="F9" s="42">
        <v>8638941</v>
      </c>
      <c r="G9" s="43">
        <v>9.5837444890525401</v>
      </c>
    </row>
    <row r="10" spans="1:7" ht="22.5">
      <c r="A10" s="37" t="s">
        <v>357</v>
      </c>
      <c r="B10" s="35">
        <v>13762086</v>
      </c>
      <c r="C10" s="36">
        <v>5.19823973754173</v>
      </c>
      <c r="D10" s="35">
        <v>7630358</v>
      </c>
      <c r="E10" s="36">
        <v>6.5284187102798201</v>
      </c>
      <c r="F10" s="35">
        <v>6131728</v>
      </c>
      <c r="G10" s="36">
        <v>3.5429572843631201</v>
      </c>
    </row>
    <row r="11" spans="1:7">
      <c r="A11" s="37" t="s">
        <v>358</v>
      </c>
      <c r="B11" s="35">
        <v>15853742</v>
      </c>
      <c r="C11" s="36">
        <v>5.3370801774537897</v>
      </c>
      <c r="D11" s="35">
        <v>8176811</v>
      </c>
      <c r="E11" s="36">
        <v>6.2932259022904304</v>
      </c>
      <c r="F11" s="35">
        <v>7676931</v>
      </c>
      <c r="G11" s="36">
        <v>4.3186754424825899</v>
      </c>
    </row>
    <row r="12" spans="1:7">
      <c r="A12" s="37" t="s">
        <v>359</v>
      </c>
      <c r="B12" s="35">
        <v>14440543</v>
      </c>
      <c r="C12" s="36">
        <v>2.51017482975998</v>
      </c>
      <c r="D12" s="35">
        <v>7715363</v>
      </c>
      <c r="E12" s="36">
        <v>3.0334396363895402</v>
      </c>
      <c r="F12" s="35">
        <v>6725180</v>
      </c>
      <c r="G12" s="36">
        <v>1.90986704197261</v>
      </c>
    </row>
    <row r="13" spans="1:7" ht="22.5">
      <c r="A13" s="37" t="s">
        <v>360</v>
      </c>
      <c r="B13" s="35">
        <v>2185229</v>
      </c>
      <c r="C13" s="36">
        <v>1.33735018923265</v>
      </c>
      <c r="D13" s="35">
        <v>412725</v>
      </c>
      <c r="E13" s="36">
        <v>0.96645934540755596</v>
      </c>
      <c r="F13" s="35">
        <v>1772504</v>
      </c>
      <c r="G13" s="36">
        <v>1.42371158729872</v>
      </c>
    </row>
    <row r="14" spans="1:7">
      <c r="A14" s="37" t="s">
        <v>361</v>
      </c>
      <c r="B14" s="35">
        <v>7966664</v>
      </c>
      <c r="C14" s="36">
        <v>1.9105064428473399</v>
      </c>
      <c r="D14" s="35">
        <v>3970515</v>
      </c>
      <c r="E14" s="36">
        <v>2.0210147801985401</v>
      </c>
      <c r="F14" s="35">
        <v>3996149</v>
      </c>
      <c r="G14" s="36">
        <v>1.80070698064562</v>
      </c>
    </row>
    <row r="15" spans="1:7">
      <c r="A15" s="37" t="s">
        <v>362</v>
      </c>
      <c r="B15" s="35">
        <v>1419492</v>
      </c>
      <c r="C15" s="36">
        <v>0.99067510301807504</v>
      </c>
      <c r="D15" s="35">
        <v>651416</v>
      </c>
      <c r="E15" s="36">
        <v>0.93081591998558999</v>
      </c>
      <c r="F15" s="35">
        <v>768076</v>
      </c>
      <c r="G15" s="36">
        <v>1.0414425135012699</v>
      </c>
    </row>
    <row r="16" spans="1:7">
      <c r="A16" s="37" t="s">
        <v>363</v>
      </c>
      <c r="B16" s="35">
        <v>9654848</v>
      </c>
      <c r="C16" s="36">
        <v>0.87306854891276797</v>
      </c>
      <c r="D16" s="35">
        <v>4583333</v>
      </c>
      <c r="E16" s="36">
        <v>0.84613079971860405</v>
      </c>
      <c r="F16" s="35">
        <v>5071515</v>
      </c>
      <c r="G16" s="36">
        <v>0.89741328117272001</v>
      </c>
    </row>
    <row r="17" spans="1:7">
      <c r="A17" s="44" t="s">
        <v>364</v>
      </c>
      <c r="B17" s="42">
        <v>9229708</v>
      </c>
      <c r="C17" s="43">
        <v>4.7813050026429096</v>
      </c>
      <c r="D17" s="42">
        <v>4843742</v>
      </c>
      <c r="E17" s="43">
        <v>6.5387587048745903</v>
      </c>
      <c r="F17" s="42">
        <v>4385966</v>
      </c>
      <c r="G17" s="43">
        <v>2.8404207571756501</v>
      </c>
    </row>
    <row r="18" spans="1:7" ht="22.5">
      <c r="A18" s="37" t="s">
        <v>365</v>
      </c>
      <c r="B18" s="35">
        <v>778712</v>
      </c>
      <c r="C18" s="36">
        <v>4.5349374993579099</v>
      </c>
      <c r="D18" s="35">
        <v>371929</v>
      </c>
      <c r="E18" s="36">
        <v>5.6185450269630302</v>
      </c>
      <c r="F18" s="35">
        <v>406783</v>
      </c>
      <c r="G18" s="36">
        <v>3.54417568253016</v>
      </c>
    </row>
    <row r="19" spans="1:7">
      <c r="A19" s="37" t="s">
        <v>366</v>
      </c>
      <c r="B19" s="35">
        <v>2675099</v>
      </c>
      <c r="C19" s="36">
        <v>8.5451385350598201</v>
      </c>
      <c r="D19" s="35">
        <v>1698620</v>
      </c>
      <c r="E19" s="36">
        <v>11.401717217506</v>
      </c>
      <c r="F19" s="35">
        <v>976479</v>
      </c>
      <c r="G19" s="36">
        <v>3.5760181734579</v>
      </c>
    </row>
    <row r="20" spans="1:7">
      <c r="A20" s="37" t="s">
        <v>367</v>
      </c>
      <c r="B20" s="35">
        <v>4616984</v>
      </c>
      <c r="C20" s="36">
        <v>2.59790658071734</v>
      </c>
      <c r="D20" s="35">
        <v>2602926</v>
      </c>
      <c r="E20" s="36">
        <v>2.9205593436002402</v>
      </c>
      <c r="F20" s="35">
        <v>2014058</v>
      </c>
      <c r="G20" s="36">
        <v>2.1809169679655001</v>
      </c>
    </row>
    <row r="21" spans="1:7">
      <c r="A21" s="37" t="s">
        <v>368</v>
      </c>
      <c r="B21" s="35">
        <v>3826701</v>
      </c>
      <c r="C21" s="36">
        <v>1.3729225600153601</v>
      </c>
      <c r="D21" s="35">
        <v>1746136</v>
      </c>
      <c r="E21" s="36">
        <v>1.39521632335626</v>
      </c>
      <c r="F21" s="35">
        <v>2080565</v>
      </c>
      <c r="G21" s="36">
        <v>1.3542122852846901</v>
      </c>
    </row>
    <row r="22" spans="1:7">
      <c r="A22" s="38" t="s">
        <v>369</v>
      </c>
      <c r="B22" s="35">
        <v>368306</v>
      </c>
      <c r="C22" s="36">
        <v>1.33391794685216</v>
      </c>
      <c r="D22" s="35">
        <v>144823</v>
      </c>
      <c r="E22" s="36">
        <v>1.2217543714281101</v>
      </c>
      <c r="F22" s="35">
        <v>223483</v>
      </c>
      <c r="G22" s="49">
        <v>1.4066029630889101</v>
      </c>
    </row>
    <row r="23" spans="1:7" ht="22.5">
      <c r="A23" s="44" t="s">
        <v>370</v>
      </c>
      <c r="B23" s="42">
        <v>3738097</v>
      </c>
      <c r="C23" s="43">
        <v>5.1649172069817002</v>
      </c>
      <c r="D23" s="42">
        <v>2052685</v>
      </c>
      <c r="E23" s="43">
        <v>5.7489936838823299</v>
      </c>
      <c r="F23" s="42">
        <v>1685412</v>
      </c>
      <c r="G23" s="43">
        <v>4.4535629369357004</v>
      </c>
    </row>
    <row r="24" spans="1:7">
      <c r="A24" s="37" t="s">
        <v>371</v>
      </c>
      <c r="B24" s="35">
        <v>1957309</v>
      </c>
      <c r="C24" s="36">
        <v>2.5510575659404502</v>
      </c>
      <c r="D24" s="35">
        <v>1061831</v>
      </c>
      <c r="E24" s="36">
        <v>2.7558428475592298</v>
      </c>
      <c r="F24" s="35">
        <v>895478</v>
      </c>
      <c r="G24" s="36">
        <v>2.3082293106772802</v>
      </c>
    </row>
    <row r="25" spans="1:7" ht="22.5">
      <c r="A25" s="37" t="s">
        <v>372</v>
      </c>
      <c r="B25" s="35">
        <v>290814</v>
      </c>
      <c r="C25" s="36">
        <v>4.6614128503671299</v>
      </c>
      <c r="D25" s="35">
        <v>164864</v>
      </c>
      <c r="E25" s="36">
        <v>5.6849334400879901</v>
      </c>
      <c r="F25" s="35">
        <v>125950</v>
      </c>
      <c r="G25" s="36">
        <v>3.3216613735609402</v>
      </c>
    </row>
    <row r="26" spans="1:7">
      <c r="A26" s="37" t="s">
        <v>373</v>
      </c>
      <c r="B26" s="35">
        <v>1664654</v>
      </c>
      <c r="C26" s="36">
        <v>5.7087993761266098</v>
      </c>
      <c r="D26" s="35">
        <v>1033694</v>
      </c>
      <c r="E26" s="36">
        <v>6.1168372200412602</v>
      </c>
      <c r="F26" s="35">
        <v>630960</v>
      </c>
      <c r="G26" s="36">
        <v>5.0403159999577403</v>
      </c>
    </row>
    <row r="27" spans="1:7" ht="22.5">
      <c r="A27" s="37" t="s">
        <v>374</v>
      </c>
      <c r="B27" s="35">
        <v>894120</v>
      </c>
      <c r="C27" s="36">
        <v>3.8641052095915498</v>
      </c>
      <c r="D27" s="35">
        <v>425940</v>
      </c>
      <c r="E27" s="36">
        <v>3.7903341628711398</v>
      </c>
      <c r="F27" s="35">
        <v>468180</v>
      </c>
      <c r="G27" s="36">
        <v>3.93122050635795</v>
      </c>
    </row>
    <row r="28" spans="1:7">
      <c r="F28" s="39"/>
      <c r="G28" s="40"/>
    </row>
    <row r="29" spans="1:7" ht="50.25" customHeight="1">
      <c r="A29" s="158" t="s">
        <v>375</v>
      </c>
      <c r="B29" s="158"/>
      <c r="C29" s="158"/>
      <c r="D29" s="158"/>
      <c r="E29" s="158"/>
      <c r="F29" s="158"/>
      <c r="G29" s="158"/>
    </row>
    <row r="30" spans="1:7" ht="28.5" customHeight="1">
      <c r="A30" s="159" t="s">
        <v>376</v>
      </c>
      <c r="B30" s="159"/>
      <c r="C30" s="159"/>
      <c r="D30" s="159"/>
      <c r="E30" s="159"/>
      <c r="F30" s="159"/>
      <c r="G30" s="159"/>
    </row>
    <row r="31" spans="1:7">
      <c r="A31" s="25" t="s">
        <v>377</v>
      </c>
      <c r="B31" s="26"/>
      <c r="C31" s="28"/>
      <c r="D31" s="29"/>
      <c r="E31" s="28"/>
      <c r="F31" s="48"/>
      <c r="G31" s="48"/>
    </row>
    <row r="32" spans="1:7">
      <c r="A32" s="26" t="s">
        <v>378</v>
      </c>
      <c r="B32" s="26"/>
      <c r="C32" s="28"/>
      <c r="D32" s="28"/>
      <c r="E32" s="28"/>
      <c r="F32" s="48"/>
      <c r="G32" s="48"/>
    </row>
    <row r="33" spans="1:7">
      <c r="A33" s="156" t="s">
        <v>379</v>
      </c>
      <c r="B33" s="156"/>
      <c r="C33" s="28"/>
      <c r="D33" s="29"/>
      <c r="E33" s="28"/>
      <c r="F33" s="48"/>
      <c r="G33" s="48"/>
    </row>
    <row r="34" spans="1:7">
      <c r="A34" s="157" t="s">
        <v>380</v>
      </c>
      <c r="B34" s="157"/>
      <c r="C34" s="28"/>
      <c r="D34" s="29"/>
      <c r="E34" s="28"/>
      <c r="F34" s="48"/>
      <c r="G34" s="48"/>
    </row>
    <row r="35" spans="1:7">
      <c r="A35" s="30" t="s">
        <v>381</v>
      </c>
      <c r="B35" s="31"/>
      <c r="C35" s="28"/>
      <c r="D35" s="29"/>
      <c r="E35" s="28"/>
      <c r="F35" s="48"/>
      <c r="G35" s="48"/>
    </row>
  </sheetData>
  <mergeCells count="7">
    <mergeCell ref="B5:C5"/>
    <mergeCell ref="D5:E5"/>
    <mergeCell ref="F5:G5"/>
    <mergeCell ref="A33:B33"/>
    <mergeCell ref="A34:B34"/>
    <mergeCell ref="A29:G29"/>
    <mergeCell ref="A30:G3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85" zoomScaleNormal="85" workbookViewId="0">
      <selection activeCell="K3" sqref="K3"/>
    </sheetView>
  </sheetViews>
  <sheetFormatPr defaultColWidth="11.42578125" defaultRowHeight="15"/>
  <cols>
    <col min="1" max="1" width="24.42578125" customWidth="1"/>
    <col min="2" max="9" width="12" customWidth="1"/>
    <col min="10" max="10" width="13" customWidth="1"/>
  </cols>
  <sheetData>
    <row r="1" spans="1:10" s="125" customFormat="1">
      <c r="A1" s="127" t="s">
        <v>36</v>
      </c>
    </row>
    <row r="2" spans="1:10" s="125" customFormat="1">
      <c r="A2" s="125" t="s">
        <v>382</v>
      </c>
    </row>
    <row r="3" spans="1:10" s="125" customFormat="1">
      <c r="A3" s="125" t="s">
        <v>383</v>
      </c>
    </row>
    <row r="4" spans="1:10" s="125" customFormat="1">
      <c r="A4" s="125" t="s">
        <v>384</v>
      </c>
    </row>
    <row r="6" spans="1:10" ht="43.5" customHeight="1">
      <c r="A6" s="69" t="s">
        <v>385</v>
      </c>
      <c r="B6" s="66" t="s">
        <v>308</v>
      </c>
      <c r="C6" s="66" t="s">
        <v>309</v>
      </c>
      <c r="D6" s="66" t="s">
        <v>310</v>
      </c>
      <c r="E6" s="66" t="s">
        <v>293</v>
      </c>
      <c r="F6" s="66" t="s">
        <v>294</v>
      </c>
      <c r="G6" s="66" t="s">
        <v>295</v>
      </c>
      <c r="H6" s="66" t="s">
        <v>296</v>
      </c>
      <c r="I6" s="66" t="s">
        <v>297</v>
      </c>
      <c r="J6" s="66" t="s">
        <v>298</v>
      </c>
    </row>
    <row r="7" spans="1:10">
      <c r="A7" s="67" t="s">
        <v>223</v>
      </c>
      <c r="B7">
        <v>13</v>
      </c>
      <c r="C7">
        <v>9</v>
      </c>
      <c r="D7">
        <v>5</v>
      </c>
      <c r="E7">
        <v>5</v>
      </c>
      <c r="F7">
        <v>0</v>
      </c>
      <c r="G7">
        <v>1</v>
      </c>
      <c r="H7">
        <v>0</v>
      </c>
      <c r="I7">
        <v>0</v>
      </c>
      <c r="J7">
        <v>2</v>
      </c>
    </row>
    <row r="8" spans="1:10">
      <c r="A8" s="67" t="s">
        <v>225</v>
      </c>
      <c r="B8">
        <v>25</v>
      </c>
      <c r="C8">
        <v>24</v>
      </c>
      <c r="D8">
        <v>22</v>
      </c>
      <c r="E8">
        <v>11</v>
      </c>
      <c r="F8">
        <v>12</v>
      </c>
      <c r="G8">
        <v>14</v>
      </c>
      <c r="H8">
        <v>7</v>
      </c>
      <c r="I8">
        <v>6</v>
      </c>
      <c r="J8">
        <v>2</v>
      </c>
    </row>
    <row r="9" spans="1:10">
      <c r="A9" s="67" t="s">
        <v>227</v>
      </c>
      <c r="B9">
        <v>210</v>
      </c>
      <c r="C9">
        <v>143</v>
      </c>
      <c r="D9">
        <v>152</v>
      </c>
      <c r="E9">
        <v>116</v>
      </c>
      <c r="F9">
        <v>100</v>
      </c>
      <c r="G9">
        <v>101</v>
      </c>
      <c r="H9">
        <v>98</v>
      </c>
      <c r="I9">
        <v>91</v>
      </c>
      <c r="J9">
        <v>50</v>
      </c>
    </row>
    <row r="10" spans="1:10">
      <c r="A10" s="67" t="s">
        <v>229</v>
      </c>
      <c r="B10">
        <v>1333</v>
      </c>
      <c r="C10">
        <v>1277</v>
      </c>
      <c r="D10">
        <v>1215</v>
      </c>
      <c r="E10">
        <v>1095</v>
      </c>
      <c r="F10">
        <v>1017</v>
      </c>
      <c r="G10">
        <v>961</v>
      </c>
      <c r="H10">
        <v>858</v>
      </c>
      <c r="I10">
        <v>715</v>
      </c>
      <c r="J10">
        <v>378</v>
      </c>
    </row>
    <row r="11" spans="1:10">
      <c r="A11" s="67" t="s">
        <v>231</v>
      </c>
      <c r="B11">
        <v>7677</v>
      </c>
      <c r="C11">
        <v>7481</v>
      </c>
      <c r="D11">
        <v>7374</v>
      </c>
      <c r="E11">
        <v>7090</v>
      </c>
      <c r="F11">
        <v>6192</v>
      </c>
      <c r="G11">
        <v>6078</v>
      </c>
      <c r="H11">
        <v>5344</v>
      </c>
      <c r="I11">
        <v>4444</v>
      </c>
      <c r="J11">
        <v>2174</v>
      </c>
    </row>
    <row r="12" spans="1:10">
      <c r="A12" s="67" t="s">
        <v>386</v>
      </c>
      <c r="B12">
        <v>25222</v>
      </c>
      <c r="C12">
        <v>25557</v>
      </c>
      <c r="D12">
        <v>24810</v>
      </c>
      <c r="E12">
        <v>24161</v>
      </c>
      <c r="F12">
        <v>21881</v>
      </c>
      <c r="G12">
        <v>21122</v>
      </c>
      <c r="H12">
        <v>18735</v>
      </c>
      <c r="I12">
        <v>14904</v>
      </c>
      <c r="J12">
        <v>7639</v>
      </c>
    </row>
    <row r="13" spans="1:10">
      <c r="A13" s="67" t="s">
        <v>387</v>
      </c>
      <c r="B13">
        <v>58538</v>
      </c>
      <c r="C13">
        <v>56502</v>
      </c>
      <c r="D13">
        <v>55467</v>
      </c>
      <c r="E13">
        <v>53531</v>
      </c>
      <c r="F13">
        <v>51106</v>
      </c>
      <c r="G13">
        <v>48932</v>
      </c>
      <c r="H13">
        <v>42971</v>
      </c>
      <c r="I13">
        <v>34509</v>
      </c>
      <c r="J13">
        <v>17991</v>
      </c>
    </row>
    <row r="14" spans="1:10">
      <c r="A14" s="67" t="s">
        <v>388</v>
      </c>
      <c r="B14">
        <v>92195</v>
      </c>
      <c r="C14">
        <v>88836</v>
      </c>
      <c r="D14">
        <v>84103</v>
      </c>
      <c r="E14">
        <v>80468</v>
      </c>
      <c r="F14">
        <v>76068</v>
      </c>
      <c r="G14">
        <v>75527</v>
      </c>
      <c r="H14">
        <v>65797</v>
      </c>
      <c r="I14">
        <v>51890</v>
      </c>
      <c r="J14">
        <v>28005</v>
      </c>
    </row>
    <row r="15" spans="1:10">
      <c r="A15" s="67" t="s">
        <v>389</v>
      </c>
      <c r="B15">
        <v>124741</v>
      </c>
      <c r="C15">
        <v>123056</v>
      </c>
      <c r="D15">
        <v>115858</v>
      </c>
      <c r="E15">
        <v>107285</v>
      </c>
      <c r="F15">
        <v>103304</v>
      </c>
      <c r="G15">
        <v>101725</v>
      </c>
      <c r="H15">
        <v>94141</v>
      </c>
      <c r="I15">
        <v>77794</v>
      </c>
      <c r="J15">
        <v>40626</v>
      </c>
    </row>
    <row r="16" spans="1:10">
      <c r="A16" s="67" t="s">
        <v>390</v>
      </c>
      <c r="B16">
        <v>143470</v>
      </c>
      <c r="C16">
        <v>139591</v>
      </c>
      <c r="D16">
        <v>134346</v>
      </c>
      <c r="E16">
        <v>125410</v>
      </c>
      <c r="F16">
        <v>114980</v>
      </c>
      <c r="G16">
        <v>113511</v>
      </c>
      <c r="H16">
        <v>104534</v>
      </c>
      <c r="I16">
        <v>93273</v>
      </c>
      <c r="J16">
        <v>55759</v>
      </c>
    </row>
    <row r="26" spans="1:10" ht="42.75" customHeight="1">
      <c r="A26" s="76" t="s">
        <v>391</v>
      </c>
      <c r="B26" s="4" t="s">
        <v>308</v>
      </c>
      <c r="C26" s="4" t="s">
        <v>309</v>
      </c>
      <c r="D26" s="4" t="s">
        <v>310</v>
      </c>
      <c r="E26" s="4" t="s">
        <v>293</v>
      </c>
      <c r="F26" s="4" t="s">
        <v>294</v>
      </c>
      <c r="G26" s="4" t="s">
        <v>295</v>
      </c>
      <c r="H26" s="4" t="s">
        <v>296</v>
      </c>
      <c r="I26" s="4" t="s">
        <v>297</v>
      </c>
      <c r="J26" s="4" t="s">
        <v>298</v>
      </c>
    </row>
    <row r="27" spans="1:10">
      <c r="A27" s="68" t="s">
        <v>392</v>
      </c>
      <c r="B27">
        <f t="shared" ref="B27:J27" si="0">SUM(B7:B11)</f>
        <v>9258</v>
      </c>
      <c r="C27">
        <f t="shared" si="0"/>
        <v>8934</v>
      </c>
      <c r="D27">
        <f t="shared" si="0"/>
        <v>8768</v>
      </c>
      <c r="E27">
        <f t="shared" si="0"/>
        <v>8317</v>
      </c>
      <c r="F27">
        <f t="shared" si="0"/>
        <v>7321</v>
      </c>
      <c r="G27">
        <f t="shared" si="0"/>
        <v>7155</v>
      </c>
      <c r="H27">
        <f t="shared" si="0"/>
        <v>6307</v>
      </c>
      <c r="I27">
        <f t="shared" si="0"/>
        <v>5256</v>
      </c>
      <c r="J27">
        <f t="shared" si="0"/>
        <v>2606</v>
      </c>
    </row>
    <row r="28" spans="1:10">
      <c r="A28" s="68" t="s">
        <v>393</v>
      </c>
      <c r="B28">
        <f t="shared" ref="B28:J28" si="1">SUM(B12:B15)</f>
        <v>300696</v>
      </c>
      <c r="C28">
        <f t="shared" si="1"/>
        <v>293951</v>
      </c>
      <c r="D28">
        <f t="shared" si="1"/>
        <v>280238</v>
      </c>
      <c r="E28">
        <f t="shared" si="1"/>
        <v>265445</v>
      </c>
      <c r="F28">
        <f t="shared" si="1"/>
        <v>252359</v>
      </c>
      <c r="G28">
        <f t="shared" si="1"/>
        <v>247306</v>
      </c>
      <c r="H28">
        <f t="shared" si="1"/>
        <v>221644</v>
      </c>
      <c r="I28">
        <f t="shared" si="1"/>
        <v>179097</v>
      </c>
      <c r="J28">
        <f t="shared" si="1"/>
        <v>94261</v>
      </c>
    </row>
  </sheetData>
  <phoneticPr fontId="35" type="noConversion"/>
  <pageMargins left="0.7" right="0.7" top="0.75" bottom="0.75" header="0.3" footer="0.3"/>
  <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F25" sqref="F25"/>
    </sheetView>
  </sheetViews>
  <sheetFormatPr defaultColWidth="11.42578125" defaultRowHeight="15"/>
  <cols>
    <col min="2" max="3" width="20.7109375" customWidth="1"/>
    <col min="4" max="7" width="20.7109375" style="3" customWidth="1"/>
  </cols>
  <sheetData>
    <row r="1" spans="1:7" s="126" customFormat="1">
      <c r="A1" s="127" t="s">
        <v>39</v>
      </c>
      <c r="D1" s="141"/>
      <c r="E1" s="141"/>
      <c r="F1" s="141"/>
      <c r="G1" s="141"/>
    </row>
    <row r="2" spans="1:7" s="126" customFormat="1">
      <c r="A2" s="126" t="s">
        <v>394</v>
      </c>
      <c r="D2" s="141"/>
      <c r="E2" s="141"/>
      <c r="F2" s="141"/>
      <c r="G2" s="141"/>
    </row>
    <row r="3" spans="1:7" s="126" customFormat="1">
      <c r="A3" s="126" t="s">
        <v>395</v>
      </c>
      <c r="D3" s="141"/>
      <c r="E3" s="141"/>
      <c r="F3" s="141"/>
      <c r="G3" s="141"/>
    </row>
    <row r="6" spans="1:7" ht="45">
      <c r="A6" s="72" t="s">
        <v>396</v>
      </c>
      <c r="B6" s="75" t="s">
        <v>397</v>
      </c>
      <c r="C6" s="75" t="s">
        <v>398</v>
      </c>
      <c r="D6" s="75" t="s">
        <v>399</v>
      </c>
      <c r="E6" s="75" t="s">
        <v>400</v>
      </c>
      <c r="F6" s="75" t="s">
        <v>401</v>
      </c>
      <c r="G6" s="75" t="s">
        <v>402</v>
      </c>
    </row>
    <row r="7" spans="1:7">
      <c r="A7" s="73" t="s">
        <v>403</v>
      </c>
      <c r="B7" s="77">
        <v>1.5812342751249493</v>
      </c>
      <c r="C7" s="77">
        <v>2.6308292163733391</v>
      </c>
      <c r="D7" s="74">
        <v>1.7145025265404983</v>
      </c>
      <c r="E7" s="74">
        <v>2.8489791756513503</v>
      </c>
      <c r="F7" s="74">
        <v>1.3969989645670251</v>
      </c>
      <c r="G7" s="74">
        <v>2.3258528701229269</v>
      </c>
    </row>
    <row r="8" spans="1:7">
      <c r="A8" s="73" t="s">
        <v>404</v>
      </c>
      <c r="B8" s="77">
        <v>1.6107481159447699</v>
      </c>
      <c r="C8" s="77">
        <v>2.6766267346063635</v>
      </c>
      <c r="D8" s="74">
        <v>1.7853369485323705</v>
      </c>
      <c r="E8" s="74">
        <v>2.9618109169388434</v>
      </c>
      <c r="F8" s="74">
        <v>1.402373572579434</v>
      </c>
      <c r="G8" s="74">
        <v>2.3325150590551114</v>
      </c>
    </row>
    <row r="9" spans="1:7">
      <c r="A9" s="73" t="s">
        <v>405</v>
      </c>
      <c r="B9" s="77">
        <v>1.6117018216926984</v>
      </c>
      <c r="C9" s="77">
        <v>2.6747031055298014</v>
      </c>
      <c r="D9" s="74">
        <v>1.7359042213809726</v>
      </c>
      <c r="E9" s="74">
        <v>2.8765899465689166</v>
      </c>
      <c r="F9" s="74">
        <v>1.446092183333705</v>
      </c>
      <c r="G9" s="74">
        <v>2.4018478018454301</v>
      </c>
    </row>
    <row r="10" spans="1:7">
      <c r="A10" s="73" t="s">
        <v>406</v>
      </c>
      <c r="B10" s="77">
        <v>1.6147448796069772</v>
      </c>
      <c r="C10" s="77">
        <v>2.677554904440663</v>
      </c>
      <c r="D10" s="74">
        <v>1.760975715146232</v>
      </c>
      <c r="E10" s="74">
        <v>2.9151187202574849</v>
      </c>
      <c r="F10" s="74">
        <v>1.4729874389546183</v>
      </c>
      <c r="G10" s="74">
        <v>2.4439386845647202</v>
      </c>
    </row>
    <row r="11" spans="1:7">
      <c r="A11" s="73" t="s">
        <v>407</v>
      </c>
      <c r="B11" s="77">
        <v>1.6196038028436173</v>
      </c>
      <c r="C11" s="77">
        <v>2.6857907619380388</v>
      </c>
      <c r="D11" s="74">
        <v>1.6963667209163877</v>
      </c>
      <c r="E11" s="74">
        <v>2.812028953011386</v>
      </c>
      <c r="F11" s="74">
        <v>1.4492353576112191</v>
      </c>
      <c r="G11" s="74">
        <v>2.4031652957270637</v>
      </c>
    </row>
    <row r="12" spans="1:7">
      <c r="A12" s="73" t="s">
        <v>408</v>
      </c>
      <c r="B12" s="77">
        <v>1.6264959786554471</v>
      </c>
      <c r="C12" s="77">
        <v>2.6966760814527899</v>
      </c>
      <c r="D12" s="74">
        <v>1.7738578458757834</v>
      </c>
      <c r="E12" s="74">
        <v>2.9338284562551182</v>
      </c>
      <c r="F12" s="74">
        <v>1.4842054104151439</v>
      </c>
      <c r="G12" s="74">
        <v>2.4609497884485632</v>
      </c>
    </row>
    <row r="13" spans="1:7">
      <c r="A13" s="6" t="s">
        <v>409</v>
      </c>
      <c r="D13" s="71"/>
      <c r="E13" s="71"/>
      <c r="F13" s="71"/>
      <c r="G13" s="71"/>
    </row>
    <row r="14" spans="1:7">
      <c r="D14" s="71"/>
      <c r="E14" s="71"/>
      <c r="F14" s="71"/>
      <c r="G14" s="71"/>
    </row>
    <row r="15" spans="1:7">
      <c r="A15" s="6" t="s">
        <v>410</v>
      </c>
    </row>
    <row r="16" spans="1:7">
      <c r="A16" s="6" t="s">
        <v>411</v>
      </c>
    </row>
    <row r="17" spans="1:1">
      <c r="A17" s="6" t="s">
        <v>412</v>
      </c>
    </row>
  </sheetData>
  <phoneticPr fontId="35" type="noConversion"/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I15" sqref="I15"/>
    </sheetView>
  </sheetViews>
  <sheetFormatPr defaultColWidth="8.7109375" defaultRowHeight="15"/>
  <cols>
    <col min="1" max="1" width="23.7109375" bestFit="1" customWidth="1"/>
    <col min="2" max="2" width="28.42578125" customWidth="1"/>
    <col min="3" max="3" width="22" customWidth="1"/>
    <col min="4" max="4" width="38.140625" customWidth="1"/>
  </cols>
  <sheetData>
    <row r="1" spans="1:4" s="126" customFormat="1">
      <c r="A1" s="127" t="s">
        <v>41</v>
      </c>
    </row>
    <row r="2" spans="1:4" s="126" customFormat="1">
      <c r="A2" s="126" t="s">
        <v>413</v>
      </c>
    </row>
    <row r="3" spans="1:4" s="126" customFormat="1">
      <c r="A3" s="126" t="s">
        <v>414</v>
      </c>
    </row>
    <row r="4" spans="1:4" s="126" customFormat="1">
      <c r="A4" s="126" t="s">
        <v>415</v>
      </c>
    </row>
    <row r="5" spans="1:4">
      <c r="A5" s="2"/>
    </row>
    <row r="6" spans="1:4" ht="36" customHeight="1">
      <c r="A6" s="100" t="s">
        <v>280</v>
      </c>
      <c r="B6" s="100" t="s">
        <v>416</v>
      </c>
      <c r="C6" s="100" t="s">
        <v>417</v>
      </c>
      <c r="D6" s="100" t="s">
        <v>418</v>
      </c>
    </row>
    <row r="7" spans="1:4">
      <c r="A7" s="85" t="s">
        <v>81</v>
      </c>
      <c r="B7" s="86">
        <v>1467150</v>
      </c>
      <c r="C7" s="85">
        <v>3202134</v>
      </c>
      <c r="D7" s="87">
        <f>B7/C7*100</f>
        <v>45.817882699474787</v>
      </c>
    </row>
    <row r="8" spans="1:4">
      <c r="A8" s="82" t="s">
        <v>85</v>
      </c>
      <c r="B8" s="83">
        <v>17342</v>
      </c>
      <c r="C8" s="82">
        <v>38298</v>
      </c>
      <c r="D8" s="84">
        <f t="shared" ref="D8:D39" si="0">B8/C8*100</f>
        <v>45.281737949762388</v>
      </c>
    </row>
    <row r="9" spans="1:4">
      <c r="A9" s="82" t="s">
        <v>89</v>
      </c>
      <c r="B9" s="83">
        <v>46380</v>
      </c>
      <c r="C9" s="82">
        <v>89715</v>
      </c>
      <c r="D9" s="84">
        <f t="shared" si="0"/>
        <v>51.697040628657419</v>
      </c>
    </row>
    <row r="10" spans="1:4">
      <c r="A10" s="82" t="s">
        <v>93</v>
      </c>
      <c r="B10" s="83">
        <v>9923</v>
      </c>
      <c r="C10" s="82">
        <v>19148</v>
      </c>
      <c r="D10" s="84">
        <f t="shared" si="0"/>
        <v>51.822644662627951</v>
      </c>
    </row>
    <row r="11" spans="1:4">
      <c r="A11" s="82" t="s">
        <v>97</v>
      </c>
      <c r="B11" s="83">
        <v>9926</v>
      </c>
      <c r="C11" s="82">
        <v>22552</v>
      </c>
      <c r="D11" s="84">
        <f t="shared" si="0"/>
        <v>44.013834693153605</v>
      </c>
    </row>
    <row r="12" spans="1:4">
      <c r="A12" s="82" t="s">
        <v>109</v>
      </c>
      <c r="B12" s="83">
        <v>55562</v>
      </c>
      <c r="C12" s="82">
        <v>161006</v>
      </c>
      <c r="D12" s="84">
        <f t="shared" si="0"/>
        <v>34.509272946349832</v>
      </c>
    </row>
    <row r="13" spans="1:4">
      <c r="A13" s="82" t="s">
        <v>113</v>
      </c>
      <c r="B13" s="83">
        <v>47448</v>
      </c>
      <c r="C13" s="82">
        <v>95845</v>
      </c>
      <c r="D13" s="84">
        <f t="shared" si="0"/>
        <v>49.504929834628832</v>
      </c>
    </row>
    <row r="14" spans="1:4">
      <c r="A14" s="82" t="s">
        <v>116</v>
      </c>
      <c r="B14" s="83">
        <v>94631</v>
      </c>
      <c r="C14" s="82">
        <v>186938</v>
      </c>
      <c r="D14" s="84">
        <f t="shared" si="0"/>
        <v>50.621596465138175</v>
      </c>
    </row>
    <row r="15" spans="1:4">
      <c r="A15" s="82" t="s">
        <v>101</v>
      </c>
      <c r="B15" s="83">
        <v>38394</v>
      </c>
      <c r="C15" s="82">
        <v>77899</v>
      </c>
      <c r="D15" s="84">
        <f t="shared" si="0"/>
        <v>49.286897136035122</v>
      </c>
    </row>
    <row r="16" spans="1:4">
      <c r="A16" s="82" t="s">
        <v>105</v>
      </c>
      <c r="B16" s="83">
        <v>8223</v>
      </c>
      <c r="C16" s="82">
        <v>17785</v>
      </c>
      <c r="D16" s="84">
        <f t="shared" si="0"/>
        <v>46.235591790834974</v>
      </c>
    </row>
    <row r="17" spans="1:4">
      <c r="A17" s="82" t="s">
        <v>120</v>
      </c>
      <c r="B17" s="83">
        <v>22357</v>
      </c>
      <c r="C17" s="82">
        <v>48449</v>
      </c>
      <c r="D17" s="84">
        <f t="shared" si="0"/>
        <v>46.145431278251358</v>
      </c>
    </row>
    <row r="18" spans="1:4">
      <c r="A18" s="82" t="s">
        <v>123</v>
      </c>
      <c r="B18" s="83">
        <v>70852</v>
      </c>
      <c r="C18" s="82">
        <v>163425</v>
      </c>
      <c r="D18" s="84">
        <f t="shared" si="0"/>
        <v>43.354443934526543</v>
      </c>
    </row>
    <row r="19" spans="1:4">
      <c r="A19" s="82" t="s">
        <v>126</v>
      </c>
      <c r="B19" s="83">
        <v>40778</v>
      </c>
      <c r="C19" s="82">
        <v>101226</v>
      </c>
      <c r="D19" s="84">
        <f t="shared" si="0"/>
        <v>40.284116728903641</v>
      </c>
    </row>
    <row r="20" spans="1:4">
      <c r="A20" s="82" t="s">
        <v>130</v>
      </c>
      <c r="B20" s="83">
        <v>40432</v>
      </c>
      <c r="C20" s="82">
        <v>82607</v>
      </c>
      <c r="D20" s="84">
        <f t="shared" si="0"/>
        <v>48.945004660621983</v>
      </c>
    </row>
    <row r="21" spans="1:4">
      <c r="A21" s="82" t="s">
        <v>133</v>
      </c>
      <c r="B21" s="83">
        <v>94572</v>
      </c>
      <c r="C21" s="82">
        <v>210860</v>
      </c>
      <c r="D21" s="84">
        <f t="shared" si="0"/>
        <v>44.85061178032818</v>
      </c>
    </row>
    <row r="22" spans="1:4">
      <c r="A22" s="82" t="s">
        <v>137</v>
      </c>
      <c r="B22" s="83">
        <v>218151</v>
      </c>
      <c r="C22" s="82">
        <v>438037</v>
      </c>
      <c r="D22" s="84">
        <f t="shared" si="0"/>
        <v>49.801957368898059</v>
      </c>
    </row>
    <row r="23" spans="1:4">
      <c r="A23" s="82" t="s">
        <v>141</v>
      </c>
      <c r="B23" s="83">
        <v>48088</v>
      </c>
      <c r="C23" s="82">
        <v>121955</v>
      </c>
      <c r="D23" s="84">
        <f t="shared" si="0"/>
        <v>39.430937640933131</v>
      </c>
    </row>
    <row r="24" spans="1:4">
      <c r="A24" s="82" t="s">
        <v>145</v>
      </c>
      <c r="B24" s="83">
        <v>21264</v>
      </c>
      <c r="C24" s="82">
        <v>48960</v>
      </c>
      <c r="D24" s="84">
        <f t="shared" si="0"/>
        <v>43.431372549019606</v>
      </c>
    </row>
    <row r="25" spans="1:4">
      <c r="A25" s="82" t="s">
        <v>149</v>
      </c>
      <c r="B25" s="83">
        <v>14506</v>
      </c>
      <c r="C25" s="82">
        <v>31147</v>
      </c>
      <c r="D25" s="84">
        <f t="shared" si="0"/>
        <v>46.572703631168331</v>
      </c>
    </row>
    <row r="26" spans="1:4">
      <c r="A26" s="82" t="s">
        <v>152</v>
      </c>
      <c r="B26" s="83">
        <v>61345</v>
      </c>
      <c r="C26" s="82">
        <v>133644</v>
      </c>
      <c r="D26" s="84">
        <f t="shared" si="0"/>
        <v>45.901798808775553</v>
      </c>
    </row>
    <row r="27" spans="1:4">
      <c r="A27" s="82" t="s">
        <v>156</v>
      </c>
      <c r="B27" s="83">
        <v>42909</v>
      </c>
      <c r="C27" s="82">
        <v>112726</v>
      </c>
      <c r="D27" s="84">
        <f t="shared" si="0"/>
        <v>38.064865248478611</v>
      </c>
    </row>
    <row r="28" spans="1:4">
      <c r="A28" s="82" t="s">
        <v>160</v>
      </c>
      <c r="B28" s="83">
        <v>78930</v>
      </c>
      <c r="C28" s="82">
        <v>181495</v>
      </c>
      <c r="D28" s="84">
        <f t="shared" si="0"/>
        <v>43.488801344389657</v>
      </c>
    </row>
    <row r="29" spans="1:4">
      <c r="A29" s="82" t="s">
        <v>164</v>
      </c>
      <c r="B29" s="83">
        <v>26133</v>
      </c>
      <c r="C29" s="82">
        <v>57922</v>
      </c>
      <c r="D29" s="84">
        <f t="shared" si="0"/>
        <v>45.117571907047413</v>
      </c>
    </row>
    <row r="30" spans="1:4">
      <c r="A30" s="82" t="s">
        <v>167</v>
      </c>
      <c r="B30" s="83">
        <v>19860</v>
      </c>
      <c r="C30" s="82">
        <v>42788</v>
      </c>
      <c r="D30" s="84">
        <f t="shared" si="0"/>
        <v>46.414882677386181</v>
      </c>
    </row>
    <row r="31" spans="1:4">
      <c r="A31" s="82" t="s">
        <v>171</v>
      </c>
      <c r="B31" s="83">
        <v>35074</v>
      </c>
      <c r="C31" s="82">
        <v>75963</v>
      </c>
      <c r="D31" s="84">
        <f t="shared" si="0"/>
        <v>46.172478706738808</v>
      </c>
    </row>
    <row r="32" spans="1:4">
      <c r="A32" s="82" t="s">
        <v>175</v>
      </c>
      <c r="B32" s="83">
        <v>38661</v>
      </c>
      <c r="C32" s="82">
        <v>76753</v>
      </c>
      <c r="D32" s="84">
        <f t="shared" si="0"/>
        <v>50.370669550375879</v>
      </c>
    </row>
    <row r="33" spans="1:4">
      <c r="A33" s="82" t="s">
        <v>179</v>
      </c>
      <c r="B33" s="83">
        <v>38599</v>
      </c>
      <c r="C33" s="82">
        <v>74634</v>
      </c>
      <c r="D33" s="84">
        <f t="shared" si="0"/>
        <v>51.717715786370825</v>
      </c>
    </row>
    <row r="34" spans="1:4">
      <c r="A34" s="82" t="s">
        <v>180</v>
      </c>
      <c r="B34" s="83">
        <v>31225</v>
      </c>
      <c r="C34" s="82">
        <v>63234</v>
      </c>
      <c r="D34" s="84">
        <f t="shared" si="0"/>
        <v>49.380080336527818</v>
      </c>
    </row>
    <row r="35" spans="1:4">
      <c r="A35" s="82" t="s">
        <v>183</v>
      </c>
      <c r="B35" s="83">
        <v>43521</v>
      </c>
      <c r="C35" s="82">
        <v>86219</v>
      </c>
      <c r="D35" s="84">
        <f t="shared" si="0"/>
        <v>50.477272990872081</v>
      </c>
    </row>
    <row r="36" spans="1:4">
      <c r="A36" s="82" t="s">
        <v>187</v>
      </c>
      <c r="B36" s="83">
        <v>17442</v>
      </c>
      <c r="C36" s="82">
        <v>35754</v>
      </c>
      <c r="D36" s="84">
        <f t="shared" si="0"/>
        <v>48.783352911562346</v>
      </c>
    </row>
    <row r="37" spans="1:4">
      <c r="A37" s="82" t="s">
        <v>190</v>
      </c>
      <c r="B37" s="83">
        <v>91852</v>
      </c>
      <c r="C37" s="82">
        <v>205795</v>
      </c>
      <c r="D37" s="84">
        <f t="shared" si="0"/>
        <v>44.632765616268614</v>
      </c>
    </row>
    <row r="38" spans="1:4">
      <c r="A38" s="82" t="s">
        <v>191</v>
      </c>
      <c r="B38" s="83">
        <v>24050</v>
      </c>
      <c r="C38" s="82">
        <v>56942</v>
      </c>
      <c r="D38" s="84">
        <f t="shared" si="0"/>
        <v>42.235959397281441</v>
      </c>
    </row>
    <row r="39" spans="1:4">
      <c r="A39" s="82" t="s">
        <v>194</v>
      </c>
      <c r="B39" s="83">
        <v>18720</v>
      </c>
      <c r="C39" s="82">
        <v>42413</v>
      </c>
      <c r="D39" s="84">
        <f t="shared" si="0"/>
        <v>44.137410699549669</v>
      </c>
    </row>
    <row r="40" spans="1:4">
      <c r="B40" s="78"/>
    </row>
  </sheetData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G6" sqref="G6"/>
    </sheetView>
  </sheetViews>
  <sheetFormatPr defaultColWidth="11.42578125" defaultRowHeight="15"/>
  <cols>
    <col min="1" max="1" width="25.140625" customWidth="1"/>
    <col min="2" max="2" width="23.42578125" customWidth="1"/>
    <col min="3" max="3" width="26.28515625" customWidth="1"/>
    <col min="4" max="4" width="25.7109375" customWidth="1"/>
  </cols>
  <sheetData>
    <row r="1" spans="1:4" s="127" customFormat="1">
      <c r="A1" s="127" t="s">
        <v>1</v>
      </c>
    </row>
    <row r="2" spans="1:4" s="126" customFormat="1">
      <c r="A2" s="126" t="s">
        <v>419</v>
      </c>
    </row>
    <row r="3" spans="1:4" s="126" customFormat="1">
      <c r="A3" s="126" t="s">
        <v>420</v>
      </c>
    </row>
    <row r="4" spans="1:4" s="126" customFormat="1">
      <c r="A4" s="126" t="s">
        <v>421</v>
      </c>
    </row>
    <row r="5" spans="1:4">
      <c r="A5" s="2"/>
    </row>
    <row r="6" spans="1:4" ht="39" customHeight="1">
      <c r="A6" s="95" t="s">
        <v>77</v>
      </c>
      <c r="B6" s="95" t="s">
        <v>422</v>
      </c>
      <c r="C6" s="95" t="s">
        <v>423</v>
      </c>
      <c r="D6" s="95" t="s">
        <v>424</v>
      </c>
    </row>
    <row r="7" spans="1:4">
      <c r="A7" s="96" t="s">
        <v>81</v>
      </c>
      <c r="B7" s="98" t="s">
        <v>425</v>
      </c>
      <c r="C7" s="98" t="s">
        <v>426</v>
      </c>
      <c r="D7" s="98" t="s">
        <v>427</v>
      </c>
    </row>
    <row r="8" spans="1:4">
      <c r="A8" s="97" t="s">
        <v>85</v>
      </c>
      <c r="B8" s="99" t="s">
        <v>428</v>
      </c>
      <c r="C8" s="99" t="s">
        <v>429</v>
      </c>
      <c r="D8" s="99" t="s">
        <v>430</v>
      </c>
    </row>
    <row r="9" spans="1:4">
      <c r="A9" s="97" t="s">
        <v>89</v>
      </c>
      <c r="B9" s="99" t="s">
        <v>431</v>
      </c>
      <c r="C9" s="99" t="s">
        <v>432</v>
      </c>
      <c r="D9" s="99" t="s">
        <v>433</v>
      </c>
    </row>
    <row r="10" spans="1:4">
      <c r="A10" s="97" t="s">
        <v>93</v>
      </c>
      <c r="B10" s="99" t="s">
        <v>434</v>
      </c>
      <c r="C10" s="99" t="s">
        <v>435</v>
      </c>
      <c r="D10" s="99" t="s">
        <v>436</v>
      </c>
    </row>
    <row r="11" spans="1:4">
      <c r="A11" s="97" t="s">
        <v>97</v>
      </c>
      <c r="B11" s="99" t="s">
        <v>437</v>
      </c>
      <c r="C11" s="99" t="s">
        <v>438</v>
      </c>
      <c r="D11" s="99" t="s">
        <v>439</v>
      </c>
    </row>
    <row r="12" spans="1:4">
      <c r="A12" s="97" t="s">
        <v>101</v>
      </c>
      <c r="B12" s="99" t="s">
        <v>440</v>
      </c>
      <c r="C12" s="99" t="s">
        <v>441</v>
      </c>
      <c r="D12" s="99" t="s">
        <v>442</v>
      </c>
    </row>
    <row r="13" spans="1:4">
      <c r="A13" s="97" t="s">
        <v>105</v>
      </c>
      <c r="B13" s="99" t="s">
        <v>443</v>
      </c>
      <c r="C13" s="99" t="s">
        <v>444</v>
      </c>
      <c r="D13" s="99" t="s">
        <v>445</v>
      </c>
    </row>
    <row r="14" spans="1:4">
      <c r="A14" s="97" t="s">
        <v>109</v>
      </c>
      <c r="B14" s="99" t="s">
        <v>446</v>
      </c>
      <c r="C14" s="99" t="s">
        <v>447</v>
      </c>
      <c r="D14" s="99" t="s">
        <v>448</v>
      </c>
    </row>
    <row r="15" spans="1:4">
      <c r="A15" s="97" t="s">
        <v>113</v>
      </c>
      <c r="B15" s="99" t="s">
        <v>449</v>
      </c>
      <c r="C15" s="99" t="s">
        <v>450</v>
      </c>
      <c r="D15" s="99" t="s">
        <v>451</v>
      </c>
    </row>
    <row r="16" spans="1:4">
      <c r="A16" s="97" t="s">
        <v>116</v>
      </c>
      <c r="B16" s="99" t="s">
        <v>452</v>
      </c>
      <c r="C16" s="99" t="s">
        <v>453</v>
      </c>
      <c r="D16" s="99" t="s">
        <v>454</v>
      </c>
    </row>
    <row r="17" spans="1:4">
      <c r="A17" s="97" t="s">
        <v>120</v>
      </c>
      <c r="B17" s="99" t="s">
        <v>455</v>
      </c>
      <c r="C17" s="99" t="s">
        <v>456</v>
      </c>
      <c r="D17" s="99" t="s">
        <v>457</v>
      </c>
    </row>
    <row r="18" spans="1:4">
      <c r="A18" s="97" t="s">
        <v>123</v>
      </c>
      <c r="B18" s="99" t="s">
        <v>458</v>
      </c>
      <c r="C18" s="99" t="s">
        <v>459</v>
      </c>
      <c r="D18" s="99" t="s">
        <v>460</v>
      </c>
    </row>
    <row r="19" spans="1:4">
      <c r="A19" s="97" t="s">
        <v>126</v>
      </c>
      <c r="B19" s="99" t="s">
        <v>461</v>
      </c>
      <c r="C19" s="99" t="s">
        <v>462</v>
      </c>
      <c r="D19" s="99" t="s">
        <v>463</v>
      </c>
    </row>
    <row r="20" spans="1:4">
      <c r="A20" s="97" t="s">
        <v>130</v>
      </c>
      <c r="B20" s="99" t="s">
        <v>464</v>
      </c>
      <c r="C20" s="99" t="s">
        <v>465</v>
      </c>
      <c r="D20" s="99" t="s">
        <v>466</v>
      </c>
    </row>
    <row r="21" spans="1:4">
      <c r="A21" s="97" t="s">
        <v>133</v>
      </c>
      <c r="B21" s="99" t="s">
        <v>467</v>
      </c>
      <c r="C21" s="99" t="s">
        <v>468</v>
      </c>
      <c r="D21" s="99" t="s">
        <v>469</v>
      </c>
    </row>
    <row r="22" spans="1:4">
      <c r="A22" s="97" t="s">
        <v>137</v>
      </c>
      <c r="B22" s="99" t="s">
        <v>470</v>
      </c>
      <c r="C22" s="99" t="s">
        <v>471</v>
      </c>
      <c r="D22" s="99" t="s">
        <v>472</v>
      </c>
    </row>
    <row r="23" spans="1:4">
      <c r="A23" s="97" t="s">
        <v>141</v>
      </c>
      <c r="B23" s="99" t="s">
        <v>473</v>
      </c>
      <c r="C23" s="99" t="s">
        <v>474</v>
      </c>
      <c r="D23" s="99" t="s">
        <v>475</v>
      </c>
    </row>
    <row r="24" spans="1:4">
      <c r="A24" s="97" t="s">
        <v>145</v>
      </c>
      <c r="B24" s="99" t="s">
        <v>476</v>
      </c>
      <c r="C24" s="99" t="s">
        <v>477</v>
      </c>
      <c r="D24" s="99" t="s">
        <v>478</v>
      </c>
    </row>
    <row r="25" spans="1:4">
      <c r="A25" s="97" t="s">
        <v>149</v>
      </c>
      <c r="B25" s="99" t="s">
        <v>479</v>
      </c>
      <c r="C25" s="99" t="s">
        <v>480</v>
      </c>
      <c r="D25" s="99" t="s">
        <v>481</v>
      </c>
    </row>
    <row r="26" spans="1:4">
      <c r="A26" s="97" t="s">
        <v>152</v>
      </c>
      <c r="B26" s="99" t="s">
        <v>482</v>
      </c>
      <c r="C26" s="99" t="s">
        <v>483</v>
      </c>
      <c r="D26" s="99" t="s">
        <v>484</v>
      </c>
    </row>
    <row r="27" spans="1:4">
      <c r="A27" s="97" t="s">
        <v>156</v>
      </c>
      <c r="B27" s="99" t="s">
        <v>485</v>
      </c>
      <c r="C27" s="99" t="s">
        <v>486</v>
      </c>
      <c r="D27" s="99" t="s">
        <v>487</v>
      </c>
    </row>
    <row r="28" spans="1:4">
      <c r="A28" s="97" t="s">
        <v>160</v>
      </c>
      <c r="B28" s="99" t="s">
        <v>488</v>
      </c>
      <c r="C28" s="99" t="s">
        <v>489</v>
      </c>
      <c r="D28" s="99" t="s">
        <v>490</v>
      </c>
    </row>
    <row r="29" spans="1:4">
      <c r="A29" s="97" t="s">
        <v>164</v>
      </c>
      <c r="B29" s="99" t="s">
        <v>491</v>
      </c>
      <c r="C29" s="99" t="s">
        <v>492</v>
      </c>
      <c r="D29" s="99" t="s">
        <v>493</v>
      </c>
    </row>
    <row r="30" spans="1:4">
      <c r="A30" s="97" t="s">
        <v>167</v>
      </c>
      <c r="B30" s="99" t="s">
        <v>494</v>
      </c>
      <c r="C30" s="99" t="s">
        <v>495</v>
      </c>
      <c r="D30" s="99" t="s">
        <v>496</v>
      </c>
    </row>
    <row r="31" spans="1:4">
      <c r="A31" s="97" t="s">
        <v>171</v>
      </c>
      <c r="B31" s="99" t="s">
        <v>497</v>
      </c>
      <c r="C31" s="99" t="s">
        <v>498</v>
      </c>
      <c r="D31" s="99" t="s">
        <v>499</v>
      </c>
    </row>
    <row r="32" spans="1:4">
      <c r="A32" s="97" t="s">
        <v>175</v>
      </c>
      <c r="B32" s="99" t="s">
        <v>500</v>
      </c>
      <c r="C32" s="99" t="s">
        <v>501</v>
      </c>
      <c r="D32" s="99" t="s">
        <v>502</v>
      </c>
    </row>
    <row r="33" spans="1:4">
      <c r="A33" s="97" t="s">
        <v>179</v>
      </c>
      <c r="B33" s="99" t="s">
        <v>503</v>
      </c>
      <c r="C33" s="99" t="s">
        <v>504</v>
      </c>
      <c r="D33" s="99" t="s">
        <v>505</v>
      </c>
    </row>
    <row r="34" spans="1:4">
      <c r="A34" s="97" t="s">
        <v>180</v>
      </c>
      <c r="B34" s="99" t="s">
        <v>506</v>
      </c>
      <c r="C34" s="99" t="s">
        <v>507</v>
      </c>
      <c r="D34" s="99" t="s">
        <v>508</v>
      </c>
    </row>
    <row r="35" spans="1:4">
      <c r="A35" s="97" t="s">
        <v>183</v>
      </c>
      <c r="B35" s="99" t="s">
        <v>509</v>
      </c>
      <c r="C35" s="99" t="s">
        <v>510</v>
      </c>
      <c r="D35" s="99" t="s">
        <v>511</v>
      </c>
    </row>
    <row r="36" spans="1:4">
      <c r="A36" s="97" t="s">
        <v>187</v>
      </c>
      <c r="B36" s="99" t="s">
        <v>512</v>
      </c>
      <c r="C36" s="99" t="s">
        <v>513</v>
      </c>
      <c r="D36" s="99" t="s">
        <v>514</v>
      </c>
    </row>
    <row r="37" spans="1:4">
      <c r="A37" s="97" t="s">
        <v>190</v>
      </c>
      <c r="B37" s="99" t="s">
        <v>515</v>
      </c>
      <c r="C37" s="99" t="s">
        <v>516</v>
      </c>
      <c r="D37" s="99" t="s">
        <v>517</v>
      </c>
    </row>
    <row r="38" spans="1:4">
      <c r="A38" s="97" t="s">
        <v>191</v>
      </c>
      <c r="B38" s="99" t="s">
        <v>518</v>
      </c>
      <c r="C38" s="99" t="s">
        <v>519</v>
      </c>
      <c r="D38" s="99" t="s">
        <v>520</v>
      </c>
    </row>
    <row r="39" spans="1:4">
      <c r="A39" s="97" t="s">
        <v>194</v>
      </c>
      <c r="B39" s="99" t="s">
        <v>521</v>
      </c>
      <c r="C39" s="99" t="s">
        <v>522</v>
      </c>
      <c r="D39" s="99" t="s">
        <v>523</v>
      </c>
    </row>
  </sheetData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ColWidth="11.42578125" defaultRowHeight="15"/>
  <cols>
    <col min="1" max="1" width="11.140625" customWidth="1"/>
    <col min="2" max="2" width="14.28515625" bestFit="1" customWidth="1"/>
    <col min="4" max="4" width="12.42578125" customWidth="1"/>
  </cols>
  <sheetData>
    <row r="1" spans="1:4" s="125" customFormat="1">
      <c r="A1" s="128" t="s">
        <v>7</v>
      </c>
    </row>
    <row r="2" spans="1:4" s="125" customFormat="1">
      <c r="A2" s="124" t="s">
        <v>43</v>
      </c>
    </row>
    <row r="3" spans="1:4" s="125" customFormat="1">
      <c r="A3" s="124" t="s">
        <v>44</v>
      </c>
    </row>
    <row r="4" spans="1:4">
      <c r="A4" s="5"/>
    </row>
    <row r="6" spans="1:4">
      <c r="B6" s="45" t="s">
        <v>45</v>
      </c>
      <c r="C6" s="7" t="s">
        <v>46</v>
      </c>
      <c r="D6" s="7" t="s">
        <v>47</v>
      </c>
    </row>
    <row r="7" spans="1:4">
      <c r="B7" t="s">
        <v>48</v>
      </c>
      <c r="C7">
        <v>3.6</v>
      </c>
      <c r="D7">
        <v>96.4</v>
      </c>
    </row>
    <row r="8" spans="1:4">
      <c r="B8" s="64" t="s">
        <v>49</v>
      </c>
      <c r="C8">
        <v>64.400000000000006</v>
      </c>
      <c r="D8">
        <v>35.6</v>
      </c>
    </row>
    <row r="9" spans="1:4">
      <c r="B9" s="64" t="s">
        <v>50</v>
      </c>
      <c r="C9">
        <v>98.7</v>
      </c>
      <c r="D9">
        <v>1.3</v>
      </c>
    </row>
    <row r="10" spans="1:4">
      <c r="B10" s="64" t="s">
        <v>51</v>
      </c>
      <c r="C10">
        <v>95.9</v>
      </c>
      <c r="D10">
        <v>4.0999999999999996</v>
      </c>
    </row>
    <row r="11" spans="1:4">
      <c r="B11" s="64" t="s">
        <v>52</v>
      </c>
      <c r="C11">
        <v>75.5</v>
      </c>
      <c r="D11">
        <v>24.5</v>
      </c>
    </row>
  </sheetData>
  <pageMargins left="0.7" right="0.7" top="0.75" bottom="0.75" header="0.3" footer="0.3"/>
  <pageSetup orientation="portrait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12" sqref="B12"/>
    </sheetView>
  </sheetViews>
  <sheetFormatPr defaultColWidth="11.42578125" defaultRowHeight="15"/>
  <cols>
    <col min="2" max="2" width="22.28515625" customWidth="1"/>
    <col min="3" max="6" width="15.42578125" customWidth="1"/>
  </cols>
  <sheetData>
    <row r="1" spans="1:6" s="126" customFormat="1">
      <c r="A1" s="128" t="s">
        <v>10</v>
      </c>
    </row>
    <row r="2" spans="1:6" s="126" customFormat="1">
      <c r="A2" s="124" t="s">
        <v>53</v>
      </c>
    </row>
    <row r="3" spans="1:6" s="126" customFormat="1">
      <c r="A3" s="124" t="s">
        <v>54</v>
      </c>
    </row>
    <row r="4" spans="1:6">
      <c r="A4" s="5"/>
    </row>
    <row r="5" spans="1:6">
      <c r="B5" s="58"/>
      <c r="C5" s="149" t="s">
        <v>55</v>
      </c>
      <c r="D5" s="149"/>
      <c r="E5" s="147" t="s">
        <v>56</v>
      </c>
      <c r="F5" s="148"/>
    </row>
    <row r="6" spans="1:6">
      <c r="B6" s="59" t="s">
        <v>57</v>
      </c>
      <c r="C6" s="56" t="s">
        <v>58</v>
      </c>
      <c r="D6" s="56" t="s">
        <v>59</v>
      </c>
      <c r="E6" s="57" t="s">
        <v>60</v>
      </c>
      <c r="F6" s="7" t="s">
        <v>61</v>
      </c>
    </row>
    <row r="7" spans="1:6" s="1" customFormat="1">
      <c r="B7" s="60" t="s">
        <v>62</v>
      </c>
      <c r="C7" s="61">
        <v>4438783</v>
      </c>
      <c r="D7" s="61">
        <v>98163</v>
      </c>
      <c r="E7" s="60">
        <v>97.8</v>
      </c>
      <c r="F7" s="62">
        <v>2.2000000000000002</v>
      </c>
    </row>
    <row r="8" spans="1:6" s="1" customFormat="1">
      <c r="B8" s="62" t="s">
        <v>63</v>
      </c>
      <c r="C8" s="61">
        <v>13247942</v>
      </c>
      <c r="D8" s="61">
        <v>146065</v>
      </c>
      <c r="E8" s="60">
        <v>98.9</v>
      </c>
      <c r="F8" s="63">
        <v>1.1000000000000001</v>
      </c>
    </row>
    <row r="9" spans="1:6" s="1" customFormat="1">
      <c r="B9" s="62" t="s">
        <v>64</v>
      </c>
      <c r="C9" s="61">
        <v>6579647</v>
      </c>
      <c r="D9" s="61">
        <v>219181</v>
      </c>
      <c r="E9" s="60">
        <v>96.8</v>
      </c>
      <c r="F9" s="63">
        <v>3.2</v>
      </c>
    </row>
    <row r="10" spans="1:6" s="1" customFormat="1">
      <c r="B10" s="60" t="s">
        <v>65</v>
      </c>
      <c r="C10" s="61">
        <v>5140112</v>
      </c>
      <c r="D10" s="61">
        <v>181252</v>
      </c>
      <c r="E10" s="60">
        <v>93.6</v>
      </c>
      <c r="F10" s="62">
        <v>3.4</v>
      </c>
    </row>
    <row r="12" spans="1:6">
      <c r="B12" s="6" t="s">
        <v>66</v>
      </c>
    </row>
  </sheetData>
  <mergeCells count="2">
    <mergeCell ref="E5:F5"/>
    <mergeCell ref="C5:D5"/>
  </mergeCells>
  <pageMargins left="0.7" right="0.7" top="0.75" bottom="0.75" header="0.3" footer="0.3"/>
  <pageSetup orientation="portrait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I11" sqref="I11"/>
    </sheetView>
  </sheetViews>
  <sheetFormatPr defaultColWidth="11.42578125" defaultRowHeight="15"/>
  <cols>
    <col min="2" max="2" width="14.42578125" bestFit="1" customWidth="1"/>
    <col min="3" max="3" width="18.28515625" customWidth="1"/>
    <col min="4" max="4" width="27.7109375" customWidth="1"/>
    <col min="5" max="5" width="19.140625" customWidth="1"/>
    <col min="6" max="6" width="18.28515625" customWidth="1"/>
  </cols>
  <sheetData>
    <row r="1" spans="1:6" s="126" customFormat="1">
      <c r="A1" s="127" t="s">
        <v>12</v>
      </c>
    </row>
    <row r="2" spans="1:6" s="126" customFormat="1">
      <c r="A2" s="124" t="s">
        <v>43</v>
      </c>
    </row>
    <row r="3" spans="1:6" s="126" customFormat="1">
      <c r="A3" s="124" t="s">
        <v>44</v>
      </c>
    </row>
    <row r="4" spans="1:6">
      <c r="A4" s="5"/>
    </row>
    <row r="5" spans="1:6" ht="32.25" customHeight="1">
      <c r="B5" s="7" t="s">
        <v>67</v>
      </c>
      <c r="C5" s="8" t="s">
        <v>68</v>
      </c>
      <c r="D5" s="8" t="s">
        <v>69</v>
      </c>
      <c r="E5" s="8" t="s">
        <v>70</v>
      </c>
      <c r="F5" s="8" t="s">
        <v>71</v>
      </c>
    </row>
    <row r="6" spans="1:6">
      <c r="B6" s="2" t="s">
        <v>62</v>
      </c>
      <c r="C6">
        <v>94.7</v>
      </c>
      <c r="D6">
        <v>0.8</v>
      </c>
      <c r="E6">
        <v>0</v>
      </c>
      <c r="F6">
        <v>4.5</v>
      </c>
    </row>
    <row r="7" spans="1:6">
      <c r="B7" s="2" t="s">
        <v>63</v>
      </c>
      <c r="C7">
        <v>73.2</v>
      </c>
      <c r="D7">
        <v>0</v>
      </c>
      <c r="E7">
        <v>0</v>
      </c>
      <c r="F7">
        <v>26.8</v>
      </c>
    </row>
    <row r="8" spans="1:6">
      <c r="B8" s="2" t="s">
        <v>64</v>
      </c>
      <c r="C8">
        <v>57.7</v>
      </c>
      <c r="D8">
        <v>5.0999999999999996</v>
      </c>
      <c r="E8">
        <v>0.5</v>
      </c>
      <c r="F8">
        <v>36.700000000000003</v>
      </c>
    </row>
    <row r="9" spans="1:6">
      <c r="B9" s="2" t="s">
        <v>65</v>
      </c>
      <c r="C9">
        <v>35.9</v>
      </c>
      <c r="D9">
        <v>25.7</v>
      </c>
      <c r="E9">
        <v>18</v>
      </c>
      <c r="F9">
        <v>20.3</v>
      </c>
    </row>
    <row r="11" spans="1:6">
      <c r="B11" s="6" t="s">
        <v>72</v>
      </c>
    </row>
    <row r="12" spans="1:6">
      <c r="B12" s="6" t="s">
        <v>73</v>
      </c>
    </row>
  </sheetData>
  <pageMargins left="0.7" right="0.7" top="0.75" bottom="0.75" header="0.3" footer="0.3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F40" sqref="F40"/>
    </sheetView>
  </sheetViews>
  <sheetFormatPr defaultColWidth="11.42578125" defaultRowHeight="15"/>
  <cols>
    <col min="1" max="1" width="35.7109375" customWidth="1"/>
    <col min="2" max="4" width="38.42578125" customWidth="1"/>
  </cols>
  <sheetData>
    <row r="1" spans="1:4" s="126" customFormat="1">
      <c r="A1" s="127" t="s">
        <v>13</v>
      </c>
    </row>
    <row r="2" spans="1:4" s="126" customFormat="1">
      <c r="A2" s="126" t="s">
        <v>74</v>
      </c>
    </row>
    <row r="3" spans="1:4" s="126" customFormat="1">
      <c r="A3" s="126" t="s">
        <v>75</v>
      </c>
    </row>
    <row r="4" spans="1:4" s="126" customFormat="1">
      <c r="A4" s="126" t="s">
        <v>76</v>
      </c>
    </row>
    <row r="5" spans="1:4">
      <c r="A5" s="2"/>
    </row>
    <row r="6" spans="1:4">
      <c r="A6" s="2"/>
    </row>
    <row r="7" spans="1:4" ht="67.5" customHeight="1">
      <c r="A7" s="109" t="s">
        <v>77</v>
      </c>
      <c r="B7" s="109" t="s">
        <v>78</v>
      </c>
      <c r="C7" s="109" t="s">
        <v>79</v>
      </c>
      <c r="D7" s="109" t="s">
        <v>80</v>
      </c>
    </row>
    <row r="8" spans="1:4" ht="25.5" customHeight="1">
      <c r="A8" s="110" t="s">
        <v>81</v>
      </c>
      <c r="B8" s="111" t="s">
        <v>82</v>
      </c>
      <c r="C8" s="110" t="s">
        <v>83</v>
      </c>
      <c r="D8" s="110" t="s">
        <v>84</v>
      </c>
    </row>
    <row r="9" spans="1:4">
      <c r="A9" s="112" t="s">
        <v>85</v>
      </c>
      <c r="B9" s="113" t="s">
        <v>86</v>
      </c>
      <c r="C9" s="112" t="s">
        <v>87</v>
      </c>
      <c r="D9" s="112" t="s">
        <v>88</v>
      </c>
    </row>
    <row r="10" spans="1:4">
      <c r="A10" s="114" t="s">
        <v>89</v>
      </c>
      <c r="B10" s="115" t="s">
        <v>90</v>
      </c>
      <c r="C10" s="114" t="s">
        <v>91</v>
      </c>
      <c r="D10" s="114" t="s">
        <v>92</v>
      </c>
    </row>
    <row r="11" spans="1:4">
      <c r="A11" s="112" t="s">
        <v>93</v>
      </c>
      <c r="B11" s="113" t="s">
        <v>94</v>
      </c>
      <c r="C11" s="112" t="s">
        <v>95</v>
      </c>
      <c r="D11" s="112" t="s">
        <v>96</v>
      </c>
    </row>
    <row r="12" spans="1:4">
      <c r="A12" s="114" t="s">
        <v>97</v>
      </c>
      <c r="B12" s="115" t="s">
        <v>98</v>
      </c>
      <c r="C12" s="114" t="s">
        <v>99</v>
      </c>
      <c r="D12" s="114" t="s">
        <v>100</v>
      </c>
    </row>
    <row r="13" spans="1:4">
      <c r="A13" s="112" t="s">
        <v>101</v>
      </c>
      <c r="B13" s="113" t="s">
        <v>102</v>
      </c>
      <c r="C13" s="112" t="s">
        <v>103</v>
      </c>
      <c r="D13" s="112" t="s">
        <v>104</v>
      </c>
    </row>
    <row r="14" spans="1:4">
      <c r="A14" s="114" t="s">
        <v>105</v>
      </c>
      <c r="B14" s="115" t="s">
        <v>106</v>
      </c>
      <c r="C14" s="114" t="s">
        <v>107</v>
      </c>
      <c r="D14" s="114" t="s">
        <v>108</v>
      </c>
    </row>
    <row r="15" spans="1:4">
      <c r="A15" s="112" t="s">
        <v>109</v>
      </c>
      <c r="B15" s="113" t="s">
        <v>110</v>
      </c>
      <c r="C15" s="112" t="s">
        <v>111</v>
      </c>
      <c r="D15" s="112" t="s">
        <v>112</v>
      </c>
    </row>
    <row r="16" spans="1:4">
      <c r="A16" s="114" t="s">
        <v>113</v>
      </c>
      <c r="B16" s="115" t="s">
        <v>114</v>
      </c>
      <c r="C16" s="114" t="s">
        <v>115</v>
      </c>
      <c r="D16" s="114" t="s">
        <v>95</v>
      </c>
    </row>
    <row r="17" spans="1:4">
      <c r="A17" s="112" t="s">
        <v>116</v>
      </c>
      <c r="B17" s="113" t="s">
        <v>117</v>
      </c>
      <c r="C17" s="112" t="s">
        <v>118</v>
      </c>
      <c r="D17" s="112" t="s">
        <v>119</v>
      </c>
    </row>
    <row r="18" spans="1:4">
      <c r="A18" s="114" t="s">
        <v>120</v>
      </c>
      <c r="B18" s="115" t="s">
        <v>121</v>
      </c>
      <c r="C18" s="114" t="s">
        <v>91</v>
      </c>
      <c r="D18" s="114" t="s">
        <v>122</v>
      </c>
    </row>
    <row r="19" spans="1:4">
      <c r="A19" s="112" t="s">
        <v>123</v>
      </c>
      <c r="B19" s="113" t="s">
        <v>124</v>
      </c>
      <c r="C19" s="112" t="s">
        <v>91</v>
      </c>
      <c r="D19" s="112" t="s">
        <v>125</v>
      </c>
    </row>
    <row r="20" spans="1:4">
      <c r="A20" s="114" t="s">
        <v>126</v>
      </c>
      <c r="B20" s="115" t="s">
        <v>127</v>
      </c>
      <c r="C20" s="114" t="s">
        <v>128</v>
      </c>
      <c r="D20" s="114" t="s">
        <v>129</v>
      </c>
    </row>
    <row r="21" spans="1:4">
      <c r="A21" s="112" t="s">
        <v>130</v>
      </c>
      <c r="B21" s="113" t="s">
        <v>87</v>
      </c>
      <c r="C21" s="112" t="s">
        <v>131</v>
      </c>
      <c r="D21" s="112" t="s">
        <v>132</v>
      </c>
    </row>
    <row r="22" spans="1:4">
      <c r="A22" s="114" t="s">
        <v>133</v>
      </c>
      <c r="B22" s="115" t="s">
        <v>134</v>
      </c>
      <c r="C22" s="114" t="s">
        <v>135</v>
      </c>
      <c r="D22" s="114" t="s">
        <v>136</v>
      </c>
    </row>
    <row r="23" spans="1:4">
      <c r="A23" s="112" t="s">
        <v>137</v>
      </c>
      <c r="B23" s="113" t="s">
        <v>138</v>
      </c>
      <c r="C23" s="112" t="s">
        <v>139</v>
      </c>
      <c r="D23" s="112" t="s">
        <v>140</v>
      </c>
    </row>
    <row r="24" spans="1:4">
      <c r="A24" s="114" t="s">
        <v>141</v>
      </c>
      <c r="B24" s="115" t="s">
        <v>142</v>
      </c>
      <c r="C24" s="114" t="s">
        <v>143</v>
      </c>
      <c r="D24" s="114" t="s">
        <v>144</v>
      </c>
    </row>
    <row r="25" spans="1:4">
      <c r="A25" s="112" t="s">
        <v>145</v>
      </c>
      <c r="B25" s="113" t="s">
        <v>146</v>
      </c>
      <c r="C25" s="112" t="s">
        <v>147</v>
      </c>
      <c r="D25" s="112" t="s">
        <v>148</v>
      </c>
    </row>
    <row r="26" spans="1:4">
      <c r="A26" s="114" t="s">
        <v>149</v>
      </c>
      <c r="B26" s="115" t="s">
        <v>150</v>
      </c>
      <c r="C26" s="114" t="s">
        <v>83</v>
      </c>
      <c r="D26" s="114" t="s">
        <v>151</v>
      </c>
    </row>
    <row r="27" spans="1:4">
      <c r="A27" s="112" t="s">
        <v>152</v>
      </c>
      <c r="B27" s="113" t="s">
        <v>153</v>
      </c>
      <c r="C27" s="112" t="s">
        <v>154</v>
      </c>
      <c r="D27" s="112" t="s">
        <v>155</v>
      </c>
    </row>
    <row r="28" spans="1:4">
      <c r="A28" s="114" t="s">
        <v>156</v>
      </c>
      <c r="B28" s="115" t="s">
        <v>157</v>
      </c>
      <c r="C28" s="114" t="s">
        <v>158</v>
      </c>
      <c r="D28" s="114" t="s">
        <v>159</v>
      </c>
    </row>
    <row r="29" spans="1:4">
      <c r="A29" s="112" t="s">
        <v>160</v>
      </c>
      <c r="B29" s="113" t="s">
        <v>161</v>
      </c>
      <c r="C29" s="112" t="s">
        <v>162</v>
      </c>
      <c r="D29" s="112" t="s">
        <v>163</v>
      </c>
    </row>
    <row r="30" spans="1:4">
      <c r="A30" s="114" t="s">
        <v>164</v>
      </c>
      <c r="B30" s="115" t="s">
        <v>165</v>
      </c>
      <c r="C30" s="114" t="s">
        <v>166</v>
      </c>
      <c r="D30" s="114" t="s">
        <v>88</v>
      </c>
    </row>
    <row r="31" spans="1:4">
      <c r="A31" s="112" t="s">
        <v>167</v>
      </c>
      <c r="B31" s="113" t="s">
        <v>168</v>
      </c>
      <c r="C31" s="112" t="s">
        <v>169</v>
      </c>
      <c r="D31" s="112" t="s">
        <v>170</v>
      </c>
    </row>
    <row r="32" spans="1:4">
      <c r="A32" s="114" t="s">
        <v>171</v>
      </c>
      <c r="B32" s="115" t="s">
        <v>172</v>
      </c>
      <c r="C32" s="114" t="s">
        <v>173</v>
      </c>
      <c r="D32" s="114" t="s">
        <v>174</v>
      </c>
    </row>
    <row r="33" spans="1:4">
      <c r="A33" s="112" t="s">
        <v>175</v>
      </c>
      <c r="B33" s="113" t="s">
        <v>176</v>
      </c>
      <c r="C33" s="112" t="s">
        <v>177</v>
      </c>
      <c r="D33" s="112" t="s">
        <v>178</v>
      </c>
    </row>
    <row r="34" spans="1:4">
      <c r="A34" s="114" t="s">
        <v>179</v>
      </c>
      <c r="B34" s="115" t="s">
        <v>83</v>
      </c>
      <c r="C34" s="114" t="s">
        <v>82</v>
      </c>
      <c r="D34" s="114" t="s">
        <v>122</v>
      </c>
    </row>
    <row r="35" spans="1:4">
      <c r="A35" s="112" t="s">
        <v>180</v>
      </c>
      <c r="B35" s="113" t="s">
        <v>181</v>
      </c>
      <c r="C35" s="112" t="s">
        <v>114</v>
      </c>
      <c r="D35" s="112" t="s">
        <v>182</v>
      </c>
    </row>
    <row r="36" spans="1:4">
      <c r="A36" s="114" t="s">
        <v>183</v>
      </c>
      <c r="B36" s="115" t="s">
        <v>184</v>
      </c>
      <c r="C36" s="114" t="s">
        <v>185</v>
      </c>
      <c r="D36" s="114" t="s">
        <v>186</v>
      </c>
    </row>
    <row r="37" spans="1:4">
      <c r="A37" s="112" t="s">
        <v>187</v>
      </c>
      <c r="B37" s="113" t="s">
        <v>188</v>
      </c>
      <c r="C37" s="112" t="s">
        <v>189</v>
      </c>
      <c r="D37" s="112" t="s">
        <v>172</v>
      </c>
    </row>
    <row r="38" spans="1:4">
      <c r="A38" s="114" t="s">
        <v>190</v>
      </c>
      <c r="B38" s="115" t="s">
        <v>108</v>
      </c>
      <c r="C38" s="114" t="s">
        <v>106</v>
      </c>
      <c r="D38" s="114" t="s">
        <v>100</v>
      </c>
    </row>
    <row r="39" spans="1:4">
      <c r="A39" s="112" t="s">
        <v>191</v>
      </c>
      <c r="B39" s="113" t="s">
        <v>192</v>
      </c>
      <c r="C39" s="112" t="s">
        <v>193</v>
      </c>
      <c r="D39" s="112" t="s">
        <v>92</v>
      </c>
    </row>
    <row r="40" spans="1:4">
      <c r="A40" s="114" t="s">
        <v>194</v>
      </c>
      <c r="B40" s="115" t="s">
        <v>195</v>
      </c>
      <c r="C40" s="114" t="s">
        <v>196</v>
      </c>
      <c r="D40" s="114" t="s">
        <v>136</v>
      </c>
    </row>
  </sheetData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/>
  </sheetViews>
  <sheetFormatPr defaultColWidth="9.140625" defaultRowHeight="15"/>
  <cols>
    <col min="3" max="3" width="28.140625" customWidth="1"/>
    <col min="6" max="6" width="14" customWidth="1"/>
    <col min="7" max="7" width="13.140625" customWidth="1"/>
    <col min="8" max="8" width="13.7109375" customWidth="1"/>
  </cols>
  <sheetData>
    <row r="1" spans="1:12" s="126" customFormat="1">
      <c r="A1" s="127" t="s">
        <v>525</v>
      </c>
    </row>
    <row r="2" spans="1:12" s="126" customFormat="1">
      <c r="A2" s="126" t="s">
        <v>74</v>
      </c>
    </row>
    <row r="3" spans="1:12" s="126" customFormat="1">
      <c r="A3" s="126" t="s">
        <v>197</v>
      </c>
    </row>
    <row r="4" spans="1:12" s="126" customFormat="1">
      <c r="A4" s="126" t="s">
        <v>198</v>
      </c>
    </row>
    <row r="5" spans="1:12">
      <c r="L5" s="93"/>
    </row>
    <row r="6" spans="1:12" ht="26.25">
      <c r="A6" s="116" t="s">
        <v>199</v>
      </c>
      <c r="B6" s="116" t="s">
        <v>45</v>
      </c>
      <c r="C6" s="116" t="s">
        <v>200</v>
      </c>
      <c r="D6" s="117"/>
      <c r="E6" s="117"/>
      <c r="F6" s="118" t="s">
        <v>199</v>
      </c>
      <c r="G6" s="118" t="s">
        <v>45</v>
      </c>
      <c r="H6" s="118" t="s">
        <v>201</v>
      </c>
      <c r="L6" s="93"/>
    </row>
    <row r="7" spans="1:12">
      <c r="A7" s="119" t="s">
        <v>202</v>
      </c>
      <c r="B7" s="119" t="s">
        <v>203</v>
      </c>
      <c r="C7" s="120" t="s">
        <v>204</v>
      </c>
      <c r="D7" s="117"/>
      <c r="E7" s="117"/>
      <c r="F7" s="122" t="s">
        <v>202</v>
      </c>
      <c r="G7" s="122" t="s">
        <v>205</v>
      </c>
      <c r="H7" s="123" t="s">
        <v>206</v>
      </c>
      <c r="L7" s="93"/>
    </row>
    <row r="8" spans="1:12">
      <c r="A8" s="119" t="s">
        <v>202</v>
      </c>
      <c r="B8" s="119" t="s">
        <v>207</v>
      </c>
      <c r="C8" s="120" t="s">
        <v>208</v>
      </c>
      <c r="D8" s="117"/>
      <c r="E8" s="117"/>
      <c r="F8" s="122" t="s">
        <v>209</v>
      </c>
      <c r="G8" s="122" t="s">
        <v>205</v>
      </c>
      <c r="H8" s="123" t="s">
        <v>210</v>
      </c>
      <c r="L8" s="93"/>
    </row>
    <row r="9" spans="1:12">
      <c r="A9" s="119" t="s">
        <v>202</v>
      </c>
      <c r="B9" s="119" t="s">
        <v>211</v>
      </c>
      <c r="C9" s="120" t="s">
        <v>212</v>
      </c>
      <c r="D9" s="117"/>
      <c r="E9" s="117"/>
      <c r="F9" s="122" t="s">
        <v>213</v>
      </c>
      <c r="G9" s="122" t="s">
        <v>205</v>
      </c>
      <c r="H9" s="123" t="s">
        <v>214</v>
      </c>
      <c r="L9" s="93"/>
    </row>
    <row r="10" spans="1:12">
      <c r="A10" s="119" t="s">
        <v>202</v>
      </c>
      <c r="B10" s="119" t="s">
        <v>215</v>
      </c>
      <c r="C10" s="120" t="s">
        <v>216</v>
      </c>
      <c r="D10" s="117"/>
      <c r="E10" s="117"/>
      <c r="F10" s="117"/>
      <c r="G10" s="117"/>
      <c r="H10" s="117"/>
    </row>
    <row r="11" spans="1:12">
      <c r="A11" s="119" t="s">
        <v>202</v>
      </c>
      <c r="B11" s="119" t="s">
        <v>217</v>
      </c>
      <c r="C11" s="120" t="s">
        <v>218</v>
      </c>
      <c r="D11" s="117"/>
      <c r="E11" s="117"/>
      <c r="F11" s="117"/>
      <c r="G11" s="117"/>
      <c r="H11" s="117"/>
    </row>
    <row r="12" spans="1:12">
      <c r="A12" s="119" t="s">
        <v>202</v>
      </c>
      <c r="B12" s="119" t="s">
        <v>219</v>
      </c>
      <c r="C12" s="120" t="s">
        <v>220</v>
      </c>
      <c r="D12" s="117"/>
      <c r="E12" s="117"/>
      <c r="F12" s="117"/>
      <c r="G12" s="117"/>
      <c r="H12" s="117"/>
    </row>
    <row r="13" spans="1:12">
      <c r="A13" s="119" t="s">
        <v>202</v>
      </c>
      <c r="B13" s="119" t="s">
        <v>221</v>
      </c>
      <c r="C13" s="120" t="s">
        <v>222</v>
      </c>
      <c r="D13" s="117"/>
      <c r="E13" s="117"/>
      <c r="F13" s="117"/>
      <c r="G13" s="117"/>
      <c r="H13" s="117"/>
    </row>
    <row r="14" spans="1:12">
      <c r="A14" s="119" t="s">
        <v>202</v>
      </c>
      <c r="B14" s="119" t="s">
        <v>223</v>
      </c>
      <c r="C14" s="120" t="s">
        <v>224</v>
      </c>
      <c r="D14" s="117"/>
      <c r="E14" s="117"/>
      <c r="F14" s="117"/>
      <c r="G14" s="117"/>
      <c r="H14" s="117"/>
    </row>
    <row r="15" spans="1:12">
      <c r="A15" s="119" t="s">
        <v>202</v>
      </c>
      <c r="B15" s="119" t="s">
        <v>225</v>
      </c>
      <c r="C15" s="120" t="s">
        <v>226</v>
      </c>
      <c r="D15" s="117"/>
      <c r="E15" s="117"/>
      <c r="F15" s="117"/>
      <c r="G15" s="117"/>
      <c r="H15" s="117"/>
    </row>
    <row r="16" spans="1:12">
      <c r="A16" s="119" t="s">
        <v>202</v>
      </c>
      <c r="B16" s="119" t="s">
        <v>227</v>
      </c>
      <c r="C16" s="120" t="s">
        <v>228</v>
      </c>
      <c r="D16" s="117"/>
      <c r="E16" s="117"/>
      <c r="F16" s="117"/>
      <c r="G16" s="117"/>
      <c r="H16" s="117"/>
    </row>
    <row r="17" spans="1:8">
      <c r="A17" s="119" t="s">
        <v>202</v>
      </c>
      <c r="B17" s="119" t="s">
        <v>229</v>
      </c>
      <c r="C17" s="120" t="s">
        <v>230</v>
      </c>
      <c r="D17" s="117"/>
      <c r="E17" s="117"/>
      <c r="F17" s="117"/>
      <c r="G17" s="117"/>
      <c r="H17" s="117"/>
    </row>
    <row r="18" spans="1:8">
      <c r="A18" s="119" t="s">
        <v>202</v>
      </c>
      <c r="B18" s="119" t="s">
        <v>231</v>
      </c>
      <c r="C18" s="120" t="s">
        <v>232</v>
      </c>
      <c r="D18" s="117"/>
      <c r="E18" s="117"/>
      <c r="F18" s="117"/>
      <c r="G18" s="117"/>
      <c r="H18" s="117"/>
    </row>
    <row r="19" spans="1:8">
      <c r="A19" s="119" t="s">
        <v>209</v>
      </c>
      <c r="B19" s="119" t="s">
        <v>203</v>
      </c>
      <c r="C19" s="120" t="s">
        <v>233</v>
      </c>
      <c r="D19" s="117"/>
      <c r="E19" s="117"/>
      <c r="F19" s="117"/>
      <c r="G19" s="117"/>
      <c r="H19" s="117"/>
    </row>
    <row r="20" spans="1:8">
      <c r="A20" s="119" t="s">
        <v>209</v>
      </c>
      <c r="B20" s="119" t="s">
        <v>207</v>
      </c>
      <c r="C20" s="120" t="s">
        <v>234</v>
      </c>
      <c r="D20" s="117"/>
      <c r="E20" s="117"/>
      <c r="F20" s="117"/>
      <c r="G20" s="117"/>
      <c r="H20" s="117"/>
    </row>
    <row r="21" spans="1:8">
      <c r="A21" s="119" t="s">
        <v>209</v>
      </c>
      <c r="B21" s="119" t="s">
        <v>211</v>
      </c>
      <c r="C21" s="120" t="s">
        <v>235</v>
      </c>
      <c r="D21" s="117"/>
      <c r="E21" s="117"/>
      <c r="F21" s="117"/>
      <c r="G21" s="117"/>
      <c r="H21" s="117"/>
    </row>
    <row r="22" spans="1:8">
      <c r="A22" s="119" t="s">
        <v>209</v>
      </c>
      <c r="B22" s="119" t="s">
        <v>215</v>
      </c>
      <c r="C22" s="120" t="s">
        <v>236</v>
      </c>
      <c r="D22" s="117"/>
      <c r="E22" s="117"/>
      <c r="F22" s="117"/>
      <c r="G22" s="117"/>
      <c r="H22" s="117"/>
    </row>
    <row r="23" spans="1:8">
      <c r="A23" s="119" t="s">
        <v>209</v>
      </c>
      <c r="B23" s="119" t="s">
        <v>217</v>
      </c>
      <c r="C23" s="120" t="s">
        <v>237</v>
      </c>
      <c r="D23" s="117"/>
      <c r="E23" s="117"/>
      <c r="F23" s="117"/>
      <c r="G23" s="117"/>
      <c r="H23" s="117"/>
    </row>
    <row r="24" spans="1:8">
      <c r="A24" s="119" t="s">
        <v>209</v>
      </c>
      <c r="B24" s="119" t="s">
        <v>219</v>
      </c>
      <c r="C24" s="120" t="s">
        <v>238</v>
      </c>
      <c r="D24" s="117"/>
      <c r="E24" s="117"/>
      <c r="F24" s="117"/>
      <c r="G24" s="117"/>
      <c r="H24" s="117"/>
    </row>
    <row r="25" spans="1:8">
      <c r="A25" s="119" t="s">
        <v>209</v>
      </c>
      <c r="B25" s="119" t="s">
        <v>221</v>
      </c>
      <c r="C25" s="120" t="s">
        <v>239</v>
      </c>
      <c r="D25" s="117"/>
      <c r="E25" s="117"/>
      <c r="F25" s="117"/>
      <c r="G25" s="117"/>
      <c r="H25" s="117"/>
    </row>
    <row r="26" spans="1:8">
      <c r="A26" s="119" t="s">
        <v>209</v>
      </c>
      <c r="B26" s="119" t="s">
        <v>223</v>
      </c>
      <c r="C26" s="120" t="s">
        <v>240</v>
      </c>
      <c r="D26" s="117"/>
      <c r="E26" s="117"/>
      <c r="F26" s="117"/>
      <c r="G26" s="117"/>
      <c r="H26" s="117"/>
    </row>
    <row r="27" spans="1:8">
      <c r="A27" s="119" t="s">
        <v>209</v>
      </c>
      <c r="B27" s="119" t="s">
        <v>225</v>
      </c>
      <c r="C27" s="120" t="s">
        <v>241</v>
      </c>
      <c r="D27" s="117"/>
      <c r="E27" s="117"/>
      <c r="F27" s="117"/>
      <c r="G27" s="117"/>
      <c r="H27" s="117"/>
    </row>
    <row r="28" spans="1:8">
      <c r="A28" s="119" t="s">
        <v>209</v>
      </c>
      <c r="B28" s="119" t="s">
        <v>227</v>
      </c>
      <c r="C28" s="120" t="s">
        <v>242</v>
      </c>
      <c r="D28" s="117"/>
      <c r="E28" s="117"/>
      <c r="F28" s="117"/>
      <c r="G28" s="117"/>
      <c r="H28" s="117"/>
    </row>
    <row r="29" spans="1:8">
      <c r="A29" s="119" t="s">
        <v>209</v>
      </c>
      <c r="B29" s="119" t="s">
        <v>229</v>
      </c>
      <c r="C29" s="120" t="s">
        <v>243</v>
      </c>
      <c r="D29" s="117"/>
      <c r="E29" s="117"/>
      <c r="F29" s="117"/>
      <c r="G29" s="117"/>
      <c r="H29" s="117"/>
    </row>
    <row r="30" spans="1:8">
      <c r="A30" s="119" t="s">
        <v>209</v>
      </c>
      <c r="B30" s="119" t="s">
        <v>231</v>
      </c>
      <c r="C30" s="121">
        <v>635</v>
      </c>
      <c r="D30" s="117"/>
      <c r="E30" s="117"/>
      <c r="F30" s="117"/>
      <c r="G30" s="117"/>
      <c r="H30" s="117"/>
    </row>
    <row r="31" spans="1:8">
      <c r="A31" s="119" t="s">
        <v>213</v>
      </c>
      <c r="B31" s="119" t="s">
        <v>203</v>
      </c>
      <c r="C31" s="120" t="s">
        <v>244</v>
      </c>
      <c r="D31" s="117"/>
      <c r="E31" s="117"/>
      <c r="F31" s="117"/>
      <c r="G31" s="117"/>
      <c r="H31" s="117"/>
    </row>
    <row r="32" spans="1:8">
      <c r="A32" s="119" t="s">
        <v>213</v>
      </c>
      <c r="B32" s="119" t="s">
        <v>207</v>
      </c>
      <c r="C32" s="120" t="s">
        <v>245</v>
      </c>
      <c r="D32" s="117"/>
      <c r="E32" s="117"/>
      <c r="F32" s="117"/>
      <c r="G32" s="117"/>
      <c r="H32" s="117"/>
    </row>
    <row r="33" spans="1:8">
      <c r="A33" s="119" t="s">
        <v>213</v>
      </c>
      <c r="B33" s="119" t="s">
        <v>211</v>
      </c>
      <c r="C33" s="120" t="s">
        <v>246</v>
      </c>
      <c r="D33" s="117"/>
      <c r="E33" s="117"/>
      <c r="F33" s="117"/>
      <c r="G33" s="117"/>
      <c r="H33" s="117"/>
    </row>
    <row r="34" spans="1:8">
      <c r="A34" s="119" t="s">
        <v>213</v>
      </c>
      <c r="B34" s="119" t="s">
        <v>215</v>
      </c>
      <c r="C34" s="120" t="s">
        <v>247</v>
      </c>
      <c r="D34" s="117"/>
      <c r="E34" s="117"/>
      <c r="F34" s="117"/>
      <c r="G34" s="117"/>
      <c r="H34" s="117"/>
    </row>
    <row r="35" spans="1:8">
      <c r="A35" s="119" t="s">
        <v>213</v>
      </c>
      <c r="B35" s="119" t="s">
        <v>217</v>
      </c>
      <c r="C35" s="120" t="s">
        <v>248</v>
      </c>
      <c r="D35" s="117"/>
      <c r="E35" s="117"/>
      <c r="F35" s="117"/>
      <c r="G35" s="117"/>
      <c r="H35" s="117"/>
    </row>
    <row r="36" spans="1:8">
      <c r="A36" s="119" t="s">
        <v>213</v>
      </c>
      <c r="B36" s="119" t="s">
        <v>219</v>
      </c>
      <c r="C36" s="120" t="s">
        <v>249</v>
      </c>
      <c r="D36" s="117"/>
      <c r="E36" s="117"/>
      <c r="F36" s="117"/>
      <c r="G36" s="117"/>
      <c r="H36" s="117"/>
    </row>
    <row r="37" spans="1:8">
      <c r="A37" s="119" t="s">
        <v>213</v>
      </c>
      <c r="B37" s="119" t="s">
        <v>221</v>
      </c>
      <c r="C37" s="120" t="s">
        <v>250</v>
      </c>
      <c r="D37" s="117"/>
      <c r="E37" s="117"/>
      <c r="F37" s="117"/>
      <c r="G37" s="117"/>
      <c r="H37" s="117"/>
    </row>
    <row r="38" spans="1:8">
      <c r="A38" s="119" t="s">
        <v>213</v>
      </c>
      <c r="B38" s="119" t="s">
        <v>223</v>
      </c>
      <c r="C38" s="120" t="s">
        <v>251</v>
      </c>
      <c r="D38" s="117"/>
      <c r="E38" s="117"/>
      <c r="F38" s="117"/>
      <c r="G38" s="117"/>
      <c r="H38" s="117"/>
    </row>
    <row r="39" spans="1:8">
      <c r="A39" s="119" t="s">
        <v>213</v>
      </c>
      <c r="B39" s="119" t="s">
        <v>225</v>
      </c>
      <c r="C39" s="120" t="s">
        <v>252</v>
      </c>
      <c r="D39" s="117"/>
      <c r="E39" s="117"/>
      <c r="F39" s="117"/>
      <c r="G39" s="117"/>
      <c r="H39" s="117"/>
    </row>
    <row r="40" spans="1:8">
      <c r="A40" s="119" t="s">
        <v>213</v>
      </c>
      <c r="B40" s="119" t="s">
        <v>227</v>
      </c>
      <c r="C40" s="120" t="s">
        <v>253</v>
      </c>
      <c r="D40" s="117"/>
      <c r="E40" s="117"/>
      <c r="F40" s="117"/>
      <c r="G40" s="117"/>
      <c r="H40" s="117"/>
    </row>
    <row r="41" spans="1:8">
      <c r="A41" s="119" t="s">
        <v>213</v>
      </c>
      <c r="B41" s="119" t="s">
        <v>229</v>
      </c>
      <c r="C41" s="120" t="s">
        <v>254</v>
      </c>
      <c r="D41" s="117"/>
      <c r="E41" s="117"/>
      <c r="F41" s="117"/>
      <c r="G41" s="117"/>
      <c r="H41" s="117"/>
    </row>
    <row r="42" spans="1:8">
      <c r="A42" s="119" t="s">
        <v>213</v>
      </c>
      <c r="B42" s="119" t="s">
        <v>231</v>
      </c>
      <c r="C42" s="120">
        <v>717</v>
      </c>
      <c r="D42" s="117"/>
      <c r="E42" s="117"/>
      <c r="F42" s="117"/>
      <c r="G42" s="117"/>
      <c r="H42" s="117"/>
    </row>
  </sheetData>
  <pageMargins left="0.7" right="0.7" top="0.75" bottom="0.75" header="0.3" footer="0.3"/>
  <pageSetup orientation="portrait" horizontalDpi="4294967292" verticalDpi="4294967292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36" sqref="C36"/>
    </sheetView>
  </sheetViews>
  <sheetFormatPr defaultColWidth="11.42578125" defaultRowHeight="15"/>
  <cols>
    <col min="1" max="1" width="69" bestFit="1" customWidth="1"/>
    <col min="2" max="2" width="13.42578125" customWidth="1"/>
    <col min="3" max="3" width="14.42578125" customWidth="1"/>
    <col min="4" max="4" width="15.28515625" customWidth="1"/>
  </cols>
  <sheetData>
    <row r="1" spans="1:7" s="127" customFormat="1">
      <c r="A1" s="127" t="s">
        <v>17</v>
      </c>
    </row>
    <row r="2" spans="1:7" s="126" customFormat="1">
      <c r="A2" s="126" t="s">
        <v>255</v>
      </c>
    </row>
    <row r="3" spans="1:7" s="126" customFormat="1">
      <c r="A3" s="126" t="s">
        <v>256</v>
      </c>
    </row>
    <row r="4" spans="1:7" s="126" customFormat="1">
      <c r="A4" s="126" t="s">
        <v>257</v>
      </c>
    </row>
    <row r="5" spans="1:7" s="126" customFormat="1">
      <c r="A5" s="126" t="s">
        <v>258</v>
      </c>
    </row>
    <row r="6" spans="1:7">
      <c r="A6" s="93"/>
      <c r="G6" s="93"/>
    </row>
    <row r="7" spans="1:7" ht="27" customHeight="1">
      <c r="A7" s="94" t="s">
        <v>259</v>
      </c>
      <c r="B7" s="95" t="s">
        <v>260</v>
      </c>
      <c r="C7" s="95" t="s">
        <v>261</v>
      </c>
      <c r="D7" s="95" t="s">
        <v>262</v>
      </c>
    </row>
    <row r="8" spans="1:7">
      <c r="A8" s="101" t="s">
        <v>263</v>
      </c>
      <c r="B8" s="102">
        <v>196.86099999999999</v>
      </c>
      <c r="C8" s="102">
        <v>96.17</v>
      </c>
      <c r="D8" s="102">
        <v>100.691</v>
      </c>
    </row>
    <row r="9" spans="1:7">
      <c r="A9" s="103" t="s">
        <v>264</v>
      </c>
      <c r="B9" s="104">
        <v>156.67500000000001</v>
      </c>
      <c r="C9" s="104">
        <v>76.171000000000006</v>
      </c>
      <c r="D9" s="104">
        <v>80.504000000000005</v>
      </c>
    </row>
    <row r="10" spans="1:7">
      <c r="A10" s="103" t="s">
        <v>265</v>
      </c>
      <c r="B10" s="104">
        <v>40.186</v>
      </c>
      <c r="C10" s="104">
        <v>19.998999999999999</v>
      </c>
      <c r="D10" s="104">
        <v>20.187000000000001</v>
      </c>
    </row>
    <row r="11" spans="1:7">
      <c r="A11" s="103" t="s">
        <v>266</v>
      </c>
      <c r="B11" s="104">
        <v>88.174000000000007</v>
      </c>
      <c r="C11" s="104">
        <v>43.154000000000003</v>
      </c>
      <c r="D11" s="104">
        <v>45.02</v>
      </c>
    </row>
    <row r="12" spans="1:7">
      <c r="A12" s="103" t="s">
        <v>267</v>
      </c>
      <c r="B12" s="104">
        <v>108.687</v>
      </c>
      <c r="C12" s="104">
        <v>53.015999999999998</v>
      </c>
      <c r="D12" s="104">
        <v>55.670999999999999</v>
      </c>
    </row>
    <row r="13" spans="1:7">
      <c r="B13" s="73"/>
      <c r="C13" s="73"/>
      <c r="D13" s="73"/>
    </row>
    <row r="14" spans="1:7">
      <c r="B14" s="73"/>
      <c r="C14" s="73"/>
      <c r="D14" s="73"/>
    </row>
    <row r="15" spans="1:7" ht="30">
      <c r="A15" s="108" t="s">
        <v>259</v>
      </c>
      <c r="B15" s="95" t="s">
        <v>260</v>
      </c>
      <c r="C15" s="95" t="s">
        <v>261</v>
      </c>
      <c r="D15" s="95" t="s">
        <v>262</v>
      </c>
    </row>
    <row r="16" spans="1:7">
      <c r="A16" s="105" t="s">
        <v>268</v>
      </c>
      <c r="B16" s="106" t="s">
        <v>269</v>
      </c>
      <c r="C16" s="106" t="s">
        <v>270</v>
      </c>
      <c r="D16" s="106" t="s">
        <v>271</v>
      </c>
    </row>
    <row r="17" spans="1:4">
      <c r="A17" s="6" t="s">
        <v>264</v>
      </c>
      <c r="B17" s="107" t="s">
        <v>272</v>
      </c>
      <c r="C17" s="107" t="s">
        <v>273</v>
      </c>
      <c r="D17" s="107" t="s">
        <v>274</v>
      </c>
    </row>
    <row r="18" spans="1:4">
      <c r="A18" s="6" t="s">
        <v>265</v>
      </c>
      <c r="B18" s="107">
        <v>400.04500000000002</v>
      </c>
      <c r="C18" s="107">
        <v>198.428</v>
      </c>
      <c r="D18" s="107">
        <v>201.61699999999999</v>
      </c>
    </row>
    <row r="19" spans="1:4">
      <c r="A19" s="6" t="s">
        <v>275</v>
      </c>
      <c r="B19" s="107">
        <v>152.25</v>
      </c>
      <c r="C19" s="107">
        <v>75.424000000000007</v>
      </c>
      <c r="D19" s="107">
        <v>76.825999999999993</v>
      </c>
    </row>
    <row r="20" spans="1:4">
      <c r="A20" s="6" t="s">
        <v>266</v>
      </c>
      <c r="B20" s="107" t="s">
        <v>276</v>
      </c>
      <c r="C20" s="107" t="s">
        <v>277</v>
      </c>
      <c r="D20" s="107" t="s">
        <v>278</v>
      </c>
    </row>
    <row r="21" spans="1:4">
      <c r="A21" t="s">
        <v>267</v>
      </c>
      <c r="B21" s="73">
        <v>486.67500000000001</v>
      </c>
      <c r="C21" s="73">
        <v>241.07900000000001</v>
      </c>
      <c r="D21" s="73">
        <v>245.596</v>
      </c>
    </row>
  </sheetData>
  <pageMargins left="0.7" right="0.7" top="0.75" bottom="0.75" header="0.3" footer="0.3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A3" sqref="A3"/>
    </sheetView>
  </sheetViews>
  <sheetFormatPr defaultColWidth="11.42578125" defaultRowHeight="15"/>
  <cols>
    <col min="1" max="1" width="25.7109375" customWidth="1"/>
  </cols>
  <sheetData>
    <row r="1" spans="1:2" s="125" customFormat="1">
      <c r="A1" s="127" t="s">
        <v>18</v>
      </c>
    </row>
    <row r="2" spans="1:2" s="126" customFormat="1">
      <c r="A2" s="126" t="s">
        <v>527</v>
      </c>
    </row>
    <row r="3" spans="1:2" s="126" customFormat="1">
      <c r="A3" s="126" t="s">
        <v>256</v>
      </c>
    </row>
    <row r="4" spans="1:2" s="126" customFormat="1">
      <c r="A4" s="126" t="s">
        <v>279</v>
      </c>
    </row>
    <row r="6" spans="1:2">
      <c r="A6" s="92" t="s">
        <v>280</v>
      </c>
      <c r="B6" s="92" t="s">
        <v>281</v>
      </c>
    </row>
    <row r="7" spans="1:2">
      <c r="A7" s="79" t="s">
        <v>81</v>
      </c>
      <c r="B7" s="79">
        <v>2050</v>
      </c>
    </row>
    <row r="8" spans="1:2">
      <c r="A8" s="27" t="s">
        <v>85</v>
      </c>
      <c r="B8" s="27">
        <v>15</v>
      </c>
    </row>
    <row r="9" spans="1:2">
      <c r="A9" s="27" t="s">
        <v>89</v>
      </c>
      <c r="B9" s="27">
        <v>89</v>
      </c>
    </row>
    <row r="10" spans="1:2">
      <c r="A10" s="27" t="s">
        <v>93</v>
      </c>
      <c r="B10" s="27">
        <v>15</v>
      </c>
    </row>
    <row r="11" spans="1:2">
      <c r="A11" s="27" t="s">
        <v>97</v>
      </c>
      <c r="B11" s="27">
        <v>13</v>
      </c>
    </row>
    <row r="12" spans="1:2">
      <c r="A12" s="27" t="s">
        <v>101</v>
      </c>
      <c r="B12" s="27">
        <v>75</v>
      </c>
    </row>
    <row r="13" spans="1:2">
      <c r="A13" s="27" t="s">
        <v>105</v>
      </c>
      <c r="B13" s="27">
        <v>17</v>
      </c>
    </row>
    <row r="14" spans="1:2">
      <c r="A14" s="27" t="s">
        <v>109</v>
      </c>
      <c r="B14" s="27">
        <v>34</v>
      </c>
    </row>
    <row r="15" spans="1:2">
      <c r="A15" s="27" t="s">
        <v>113</v>
      </c>
      <c r="B15" s="27">
        <v>118</v>
      </c>
    </row>
    <row r="16" spans="1:2">
      <c r="A16" s="27" t="s">
        <v>116</v>
      </c>
      <c r="B16" s="27">
        <v>144</v>
      </c>
    </row>
    <row r="17" spans="1:2">
      <c r="A17" s="27" t="s">
        <v>120</v>
      </c>
      <c r="B17" s="27">
        <v>36</v>
      </c>
    </row>
    <row r="18" spans="1:2">
      <c r="A18" s="27" t="s">
        <v>123</v>
      </c>
      <c r="B18" s="27">
        <v>112</v>
      </c>
    </row>
    <row r="19" spans="1:2">
      <c r="A19" s="27" t="s">
        <v>126</v>
      </c>
      <c r="B19" s="27">
        <v>34</v>
      </c>
    </row>
    <row r="20" spans="1:2">
      <c r="A20" s="27" t="s">
        <v>130</v>
      </c>
      <c r="B20" s="27">
        <v>35</v>
      </c>
    </row>
    <row r="21" spans="1:2">
      <c r="A21" s="27" t="s">
        <v>133</v>
      </c>
      <c r="B21" s="27">
        <v>142</v>
      </c>
    </row>
    <row r="22" spans="1:2">
      <c r="A22" s="27" t="s">
        <v>137</v>
      </c>
      <c r="B22" s="27">
        <v>163</v>
      </c>
    </row>
    <row r="23" spans="1:2">
      <c r="A23" s="27" t="s">
        <v>141</v>
      </c>
      <c r="B23" s="27">
        <v>92</v>
      </c>
    </row>
    <row r="24" spans="1:2">
      <c r="A24" s="27" t="s">
        <v>145</v>
      </c>
      <c r="B24" s="27">
        <v>14</v>
      </c>
    </row>
    <row r="25" spans="1:2">
      <c r="A25" s="27" t="s">
        <v>149</v>
      </c>
      <c r="B25" s="27">
        <v>32</v>
      </c>
    </row>
    <row r="26" spans="1:2">
      <c r="A26" s="27" t="s">
        <v>152</v>
      </c>
      <c r="B26" s="27">
        <v>173</v>
      </c>
    </row>
    <row r="27" spans="1:2">
      <c r="A27" s="27" t="s">
        <v>156</v>
      </c>
      <c r="B27" s="27">
        <v>26</v>
      </c>
    </row>
    <row r="28" spans="1:2">
      <c r="A28" s="27" t="s">
        <v>160</v>
      </c>
      <c r="B28" s="27">
        <v>51</v>
      </c>
    </row>
    <row r="29" spans="1:2">
      <c r="A29" s="27" t="s">
        <v>164</v>
      </c>
      <c r="B29" s="27">
        <v>24</v>
      </c>
    </row>
    <row r="30" spans="1:2">
      <c r="A30" s="27" t="s">
        <v>167</v>
      </c>
      <c r="B30" s="27">
        <v>42</v>
      </c>
    </row>
    <row r="31" spans="1:2">
      <c r="A31" s="27" t="s">
        <v>171</v>
      </c>
      <c r="B31" s="27">
        <v>43</v>
      </c>
    </row>
    <row r="32" spans="1:2">
      <c r="A32" s="27" t="s">
        <v>175</v>
      </c>
      <c r="B32" s="27">
        <v>99</v>
      </c>
    </row>
    <row r="33" spans="1:2">
      <c r="A33" s="27" t="s">
        <v>179</v>
      </c>
      <c r="B33" s="27">
        <v>70</v>
      </c>
    </row>
    <row r="34" spans="1:2">
      <c r="A34" s="27" t="s">
        <v>180</v>
      </c>
      <c r="B34" s="27">
        <v>10</v>
      </c>
    </row>
    <row r="35" spans="1:2">
      <c r="A35" s="27" t="s">
        <v>183</v>
      </c>
      <c r="B35" s="27">
        <v>103</v>
      </c>
    </row>
    <row r="36" spans="1:2">
      <c r="A36" s="27" t="s">
        <v>187</v>
      </c>
      <c r="B36" s="27">
        <v>13</v>
      </c>
    </row>
    <row r="37" spans="1:2">
      <c r="A37" s="27" t="s">
        <v>190</v>
      </c>
      <c r="B37" s="27">
        <v>142</v>
      </c>
    </row>
    <row r="38" spans="1:2">
      <c r="A38" s="27" t="s">
        <v>191</v>
      </c>
      <c r="B38" s="27">
        <v>41</v>
      </c>
    </row>
    <row r="39" spans="1:2">
      <c r="A39" s="27" t="s">
        <v>194</v>
      </c>
      <c r="B39" s="27">
        <v>33</v>
      </c>
    </row>
  </sheetData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E5" sqref="E5"/>
    </sheetView>
  </sheetViews>
  <sheetFormatPr defaultColWidth="11.42578125" defaultRowHeight="15"/>
  <cols>
    <col min="1" max="1" width="15.140625" customWidth="1"/>
    <col min="2" max="2" width="25.28515625" customWidth="1"/>
  </cols>
  <sheetData>
    <row r="1" spans="1:2" s="125" customFormat="1">
      <c r="A1" s="127" t="s">
        <v>20</v>
      </c>
    </row>
    <row r="2" spans="1:2" s="126" customFormat="1">
      <c r="A2" s="126" t="s">
        <v>282</v>
      </c>
    </row>
    <row r="3" spans="1:2" s="126" customFormat="1">
      <c r="A3" s="126" t="s">
        <v>283</v>
      </c>
    </row>
    <row r="4" spans="1:2" s="126" customFormat="1">
      <c r="A4" s="126" t="s">
        <v>284</v>
      </c>
    </row>
    <row r="6" spans="1:2" ht="33" customHeight="1">
      <c r="A6" s="91" t="s">
        <v>285</v>
      </c>
      <c r="B6" s="88" t="s">
        <v>286</v>
      </c>
    </row>
    <row r="7" spans="1:2">
      <c r="A7" s="89" t="s">
        <v>287</v>
      </c>
      <c r="B7" s="90">
        <v>21330116</v>
      </c>
    </row>
    <row r="8" spans="1:2">
      <c r="A8" s="81" t="s">
        <v>288</v>
      </c>
      <c r="B8" s="80">
        <v>9128507</v>
      </c>
    </row>
    <row r="9" spans="1:2">
      <c r="A9" s="81" t="s">
        <v>289</v>
      </c>
      <c r="B9" s="80">
        <v>12201609</v>
      </c>
    </row>
  </sheetData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35C2ED-150A-4062-868E-5ACC19E4D4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21D11A5-C9A2-402B-B44E-C20FA6638E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D11628-4314-4692-9F6C-579909CC1C2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ListadoIndicadores</vt:lpstr>
      <vt:lpstr>1a</vt:lpstr>
      <vt:lpstr>1b</vt:lpstr>
      <vt:lpstr>1c</vt:lpstr>
      <vt:lpstr>2</vt:lpstr>
      <vt:lpstr>3a</vt:lpstr>
      <vt:lpstr>3b</vt:lpstr>
      <vt:lpstr>4</vt:lpstr>
      <vt:lpstr>5</vt:lpstr>
      <vt:lpstr>6a</vt:lpstr>
      <vt:lpstr>6b</vt:lpstr>
      <vt:lpstr>7a</vt:lpstr>
      <vt:lpstr>7b</vt:lpstr>
      <vt:lpstr>7c</vt:lpstr>
      <vt:lpstr>7d</vt:lpstr>
      <vt:lpstr>8a</vt:lpstr>
      <vt:lpstr>8b</vt:lpstr>
      <vt:lpstr>9</vt:lpstr>
      <vt:lpstr>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Isabel Velázquez Quesada</dc:creator>
  <cp:keywords/>
  <dc:description/>
  <cp:lastModifiedBy>Asako Hattori</cp:lastModifiedBy>
  <cp:revision/>
  <dcterms:created xsi:type="dcterms:W3CDTF">2022-01-10T20:34:08Z</dcterms:created>
  <dcterms:modified xsi:type="dcterms:W3CDTF">2022-02-10T08:53:57Z</dcterms:modified>
  <cp:category/>
  <cp:contentStatus/>
</cp:coreProperties>
</file>