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ROLENDB WHRGS\2022\Human Rights Council\Report Girls RtE\Submissions\States\Malta\"/>
    </mc:Choice>
  </mc:AlternateContent>
  <bookViews>
    <workbookView xWindow="20370" yWindow="-120" windowWidth="29040" windowHeight="15840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G16" i="1"/>
  <c r="G18" i="1" l="1"/>
</calcChain>
</file>

<file path=xl/sharedStrings.xml><?xml version="1.0" encoding="utf-8"?>
<sst xmlns="http://schemas.openxmlformats.org/spreadsheetml/2006/main" count="71" uniqueCount="42">
  <si>
    <t>Total</t>
  </si>
  <si>
    <t>Academic year</t>
  </si>
  <si>
    <t>Change</t>
  </si>
  <si>
    <t>Percentage 
change</t>
  </si>
  <si>
    <t>2018-2019</t>
  </si>
  <si>
    <t>2019-2020</t>
  </si>
  <si>
    <t>2019-2020/2018-2019</t>
  </si>
  <si>
    <t>Males</t>
  </si>
  <si>
    <t>Post-secondary</t>
  </si>
  <si>
    <t>Females</t>
  </si>
  <si>
    <t>ISCED 5 - Short-cycle tertiary education</t>
  </si>
  <si>
    <t>ISCED 6 - Bachelor’s or equivalent</t>
  </si>
  <si>
    <t>ISCED 7 - Master’s or equivalent</t>
  </si>
  <si>
    <t>ISCED 8 - Doctoral or equivalent</t>
  </si>
  <si>
    <t>Sex</t>
  </si>
  <si>
    <t>Table 2. Post-secondary students, of which vocational, by academic year and sex</t>
  </si>
  <si>
    <t xml:space="preserve">of which vocational </t>
  </si>
  <si>
    <t>% vocational</t>
  </si>
  <si>
    <t>Education Level</t>
  </si>
  <si>
    <t>of which Vocational</t>
  </si>
  <si>
    <t>Notes:</t>
  </si>
  <si>
    <t>For ISCED 6-8, orientation of study is unspecified.</t>
  </si>
  <si>
    <t>% Vocational</t>
  </si>
  <si>
    <t>Age group</t>
  </si>
  <si>
    <t>Table 1. Pre-Primary, Primary and Secondary (till Form 5) students by academic year and sex</t>
  </si>
  <si>
    <t>Note:</t>
  </si>
  <si>
    <t xml:space="preserve">  2 -10</t>
  </si>
  <si>
    <t xml:space="preserve">  11-19</t>
  </si>
  <si>
    <t xml:space="preserve">  20-29</t>
  </si>
  <si>
    <t xml:space="preserve">  30-39</t>
  </si>
  <si>
    <t xml:space="preserve">  50-59</t>
  </si>
  <si>
    <t xml:space="preserve">  60+</t>
  </si>
  <si>
    <t xml:space="preserve">  40-49</t>
  </si>
  <si>
    <t>Table 3. Tertiary students, of which vocational, by academic year and education level</t>
  </si>
  <si>
    <t>Data Excludes Childcare.</t>
  </si>
  <si>
    <t>Table 4. Total students by academic year, sex and age group</t>
  </si>
  <si>
    <t xml:space="preserve">Figures include students enrolled at pre-primary, primary, secondary, post-secondary education (ISCED 2-4 post-mandatory education) and tertiary levels (ISCED 5-8). </t>
  </si>
  <si>
    <t>Data includes formal education with a minimum duration of one semester of full-time study (or the equivalent in part-time) and that are delivered in Malta.</t>
  </si>
  <si>
    <r>
      <rPr>
        <b/>
        <sz val="7"/>
        <color theme="1"/>
        <rFont val="Arial"/>
        <family val="2"/>
      </rPr>
      <t>Vocational education</t>
    </r>
    <r>
      <rPr>
        <sz val="7"/>
        <color theme="1"/>
        <rFont val="Arial"/>
        <family val="2"/>
      </rPr>
      <t xml:space="preserve"> is defined as educational programmes that are designed for learners to acquire the knowledge, skills and competencies specific to a particular occupation, trade, or class of occupations or trades. Such programmes may have work-based components (e.g. apprenticeships, dual-system education programmes). Successful completion of such programmes leads to labour market-relevant, vocational qualifications acknowledged as occupationally-oriented by the relevant national authorities and/or the labour market.</t>
    </r>
  </si>
  <si>
    <r>
      <t xml:space="preserve">Post-secondary level refers to students enrolled at </t>
    </r>
    <r>
      <rPr>
        <b/>
        <sz val="7"/>
        <color rgb="FF000000"/>
        <rFont val="Arial"/>
        <family val="2"/>
      </rPr>
      <t>ISCED levels 2 to 4</t>
    </r>
    <r>
      <rPr>
        <sz val="7"/>
        <color indexed="8"/>
        <rFont val="Arial"/>
        <family val="2"/>
      </rPr>
      <t xml:space="preserve"> at Sixth Forms, MCAST, ITS, University of Malta, and public and private institutions.</t>
    </r>
  </si>
  <si>
    <r>
      <t xml:space="preserve">Tertiary refers to students enrolled at </t>
    </r>
    <r>
      <rPr>
        <b/>
        <sz val="7"/>
        <color rgb="FF000000"/>
        <rFont val="Arial"/>
        <family val="2"/>
      </rPr>
      <t>ISCED levels 5 to 8</t>
    </r>
    <r>
      <rPr>
        <sz val="7"/>
        <color indexed="8"/>
        <rFont val="Arial"/>
        <family val="2"/>
      </rPr>
      <t xml:space="preserve"> at MCAST, ITS, University of Malta, and public and private institutions .</t>
    </r>
  </si>
  <si>
    <t>ANNEX: Malta’s additional relevant data for 2018/2019 and 2019/2020 disaggregated by sex, age and orientation of study, as Malta's additional feedback to the questionnaire on the report on the Right to Education by every girl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</si>
</sst>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"/>
    <numFmt numFmtId="165" formatCode="#,##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4"/>
      <name val="Calibri"/>
      <family val="2"/>
      <scheme val="minor"/>
    </font>
    <font>
      <i/>
      <sz val="7"/>
      <color indexed="8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7"/>
      <color indexed="8"/>
      <name val="Arial"/>
      <family val="2"/>
    </font>
    <font>
      <b/>
      <sz val="7"/>
      <color rgb="FF000000"/>
      <name val="Arial"/>
      <family val="2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3" fillId="0" borderId="1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3" fillId="0" borderId="1"/>
    <xf numFmtId="43" fontId="1" fillId="0" borderId="0" applyFont="0" applyFill="0" applyBorder="0" applyAlignment="0" applyProtection="0"/>
  </cellStyleXfs>
  <cellXfs count="47">
    <xf numFmtId="0" fontId="0" fillId="0" borderId="0" xfId="0"/>
    <xf numFmtId="3" fontId="10" fillId="0" borderId="0" xfId="0" applyNumberFormat="1" applyFont="1" applyFill="1" applyBorder="1" applyAlignment="1">
      <alignment horizontal="right" vertical="center" indent="3"/>
    </xf>
    <xf numFmtId="0" fontId="0" fillId="0" borderId="0" xfId="0"/>
    <xf numFmtId="0" fontId="12" fillId="0" borderId="0" xfId="0" applyFont="1"/>
    <xf numFmtId="0" fontId="0" fillId="0" borderId="0" xfId="0" applyBorder="1"/>
    <xf numFmtId="3" fontId="10" fillId="0" borderId="0" xfId="0" applyNumberFormat="1" applyFont="1" applyBorder="1" applyAlignment="1">
      <alignment horizontal="center"/>
    </xf>
    <xf numFmtId="165" fontId="10" fillId="0" borderId="0" xfId="0" applyNumberFormat="1" applyFont="1" applyFill="1" applyBorder="1" applyAlignment="1">
      <alignment horizontal="right" vertical="center" indent="3"/>
    </xf>
    <xf numFmtId="0" fontId="0" fillId="0" borderId="0" xfId="0" applyFill="1"/>
    <xf numFmtId="0" fontId="11" fillId="0" borderId="1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right" vertical="center" indent="3"/>
    </xf>
    <xf numFmtId="165" fontId="10" fillId="0" borderId="1" xfId="0" applyNumberFormat="1" applyFont="1" applyFill="1" applyBorder="1" applyAlignment="1">
      <alignment horizontal="right" vertical="center" indent="3"/>
    </xf>
    <xf numFmtId="0" fontId="11" fillId="0" borderId="1" xfId="0" applyFont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Border="1" applyAlignment="1">
      <alignment horizontal="right" vertical="center" indent="3"/>
    </xf>
    <xf numFmtId="165" fontId="10" fillId="0" borderId="1" xfId="0" applyNumberFormat="1" applyFont="1" applyBorder="1" applyAlignment="1">
      <alignment horizontal="right" vertical="center" indent="3"/>
    </xf>
    <xf numFmtId="3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 indent="1"/>
    </xf>
    <xf numFmtId="0" fontId="11" fillId="0" borderId="1" xfId="0" applyFont="1" applyBorder="1" applyAlignment="1">
      <alignment horizontal="left" indent="1"/>
    </xf>
    <xf numFmtId="0" fontId="10" fillId="0" borderId="1" xfId="0" applyFont="1" applyFill="1" applyBorder="1" applyAlignment="1">
      <alignment horizontal="left" vertical="center" indent="1"/>
    </xf>
    <xf numFmtId="164" fontId="10" fillId="0" borderId="1" xfId="0" applyNumberFormat="1" applyFont="1" applyFill="1" applyBorder="1" applyAlignment="1">
      <alignment horizontal="center"/>
    </xf>
    <xf numFmtId="0" fontId="13" fillId="0" borderId="2" xfId="8" applyFont="1" applyFill="1" applyBorder="1" applyAlignment="1">
      <alignment horizontal="left" vertical="center"/>
    </xf>
    <xf numFmtId="3" fontId="10" fillId="0" borderId="1" xfId="0" applyNumberFormat="1" applyFont="1" applyFill="1" applyBorder="1" applyAlignment="1">
      <alignment horizontal="right" vertical="center" indent="2"/>
    </xf>
    <xf numFmtId="165" fontId="10" fillId="2" borderId="1" xfId="0" applyNumberFormat="1" applyFont="1" applyFill="1" applyBorder="1" applyAlignment="1">
      <alignment horizontal="right" vertical="center" indent="3"/>
    </xf>
    <xf numFmtId="0" fontId="11" fillId="0" borderId="1" xfId="0" applyFont="1" applyFill="1" applyBorder="1" applyAlignment="1">
      <alignment horizontal="left" vertical="center" indent="2"/>
    </xf>
    <xf numFmtId="0" fontId="11" fillId="0" borderId="1" xfId="0" applyFont="1" applyBorder="1" applyAlignment="1">
      <alignment horizontal="center"/>
    </xf>
    <xf numFmtId="0" fontId="2" fillId="0" borderId="0" xfId="11"/>
    <xf numFmtId="3" fontId="11" fillId="0" borderId="1" xfId="0" applyNumberFormat="1" applyFont="1" applyFill="1" applyBorder="1" applyAlignment="1">
      <alignment horizontal="left" vertical="center" indent="1"/>
    </xf>
    <xf numFmtId="0" fontId="4" fillId="0" borderId="1" xfId="8" applyFont="1" applyFill="1" applyBorder="1" applyAlignment="1">
      <alignment horizontal="left" vertical="center" indent="1"/>
    </xf>
    <xf numFmtId="0" fontId="11" fillId="0" borderId="1" xfId="0" applyFont="1" applyFill="1" applyBorder="1" applyAlignment="1">
      <alignment horizontal="left" indent="3"/>
    </xf>
    <xf numFmtId="3" fontId="11" fillId="0" borderId="1" xfId="0" applyNumberFormat="1" applyFont="1" applyFill="1" applyBorder="1" applyAlignment="1">
      <alignment horizontal="right" vertical="center" indent="3"/>
    </xf>
    <xf numFmtId="3" fontId="0" fillId="0" borderId="0" xfId="0" applyNumberFormat="1"/>
    <xf numFmtId="3" fontId="10" fillId="0" borderId="1" xfId="13" applyNumberFormat="1" applyFont="1" applyFill="1" applyBorder="1" applyAlignment="1">
      <alignment horizontal="center"/>
    </xf>
    <xf numFmtId="0" fontId="16" fillId="0" borderId="2" xfId="8" applyFont="1" applyFill="1" applyBorder="1" applyAlignment="1">
      <alignment horizontal="left" vertical="center"/>
    </xf>
    <xf numFmtId="0" fontId="0" fillId="0" borderId="0" xfId="0" applyFont="1"/>
    <xf numFmtId="0" fontId="16" fillId="0" borderId="0" xfId="8" applyFont="1" applyFill="1" applyBorder="1" applyAlignment="1">
      <alignment horizontal="left" vertical="center" indent="1"/>
    </xf>
    <xf numFmtId="0" fontId="16" fillId="0" borderId="2" xfId="8" applyFont="1" applyFill="1" applyBorder="1" applyAlignment="1">
      <alignment horizontal="left" vertical="center" indent="1"/>
    </xf>
    <xf numFmtId="0" fontId="0" fillId="0" borderId="0" xfId="0" applyFill="1" applyAlignment="1">
      <alignment horizontal="left" indent="1"/>
    </xf>
    <xf numFmtId="0" fontId="18" fillId="0" borderId="0" xfId="0" applyFont="1"/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 indent="1"/>
    </xf>
  </cellXfs>
  <cellStyles count="14">
    <cellStyle name="cell" xfId="1"/>
    <cellStyle name="cell 2 3 2" xfId="12"/>
    <cellStyle name="Comma" xfId="13" builtinId="3"/>
    <cellStyle name="Comma 2" xfId="2"/>
    <cellStyle name="Hyperlink 2" xfId="3"/>
    <cellStyle name="Hyperlink 3" xfId="4"/>
    <cellStyle name="Normal" xfId="0" builtinId="0"/>
    <cellStyle name="Normal 10 2" xfId="5"/>
    <cellStyle name="Normal 2" xfId="6"/>
    <cellStyle name="Normal 2 2" xfId="7"/>
    <cellStyle name="Normal 5" xfId="10"/>
    <cellStyle name="Normal 6" xfId="9"/>
    <cellStyle name="Normal_Sheet1_1" xfId="11"/>
    <cellStyle name="Normal_tertiary nat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zoomScaleNormal="100" workbookViewId="0">
      <selection activeCell="M21" sqref="M21"/>
    </sheetView>
  </sheetViews>
  <sheetFormatPr defaultRowHeight="15" x14ac:dyDescent="0.25"/>
  <cols>
    <col min="1" max="1" width="27.140625" customWidth="1"/>
    <col min="2" max="7" width="12.85546875" customWidth="1"/>
  </cols>
  <sheetData>
    <row r="1" spans="1:7" x14ac:dyDescent="0.25">
      <c r="A1" s="37" t="s">
        <v>41</v>
      </c>
    </row>
    <row r="2" spans="1:7" s="2" customFormat="1" x14ac:dyDescent="0.25">
      <c r="A2" s="3"/>
    </row>
    <row r="3" spans="1:7" s="2" customFormat="1" x14ac:dyDescent="0.25">
      <c r="A3" s="3"/>
    </row>
    <row r="4" spans="1:7" s="4" customFormat="1" x14ac:dyDescent="0.25">
      <c r="A4" s="41" t="s">
        <v>24</v>
      </c>
      <c r="B4" s="41"/>
      <c r="C4" s="41"/>
      <c r="D4" s="41"/>
      <c r="E4" s="41"/>
    </row>
    <row r="5" spans="1:7" s="4" customFormat="1" ht="22.5" x14ac:dyDescent="0.25">
      <c r="A5" s="40" t="s">
        <v>14</v>
      </c>
      <c r="B5" s="38" t="s">
        <v>1</v>
      </c>
      <c r="C5" s="38"/>
      <c r="D5" s="11" t="s">
        <v>2</v>
      </c>
      <c r="E5" s="11" t="s">
        <v>3</v>
      </c>
    </row>
    <row r="6" spans="1:7" s="4" customFormat="1" x14ac:dyDescent="0.25">
      <c r="A6" s="40"/>
      <c r="B6" s="8" t="s">
        <v>4</v>
      </c>
      <c r="C6" s="8" t="s">
        <v>5</v>
      </c>
      <c r="D6" s="39" t="s">
        <v>6</v>
      </c>
      <c r="E6" s="39"/>
    </row>
    <row r="7" spans="1:7" s="4" customFormat="1" x14ac:dyDescent="0.25">
      <c r="A7" s="16" t="s">
        <v>7</v>
      </c>
      <c r="B7" s="12">
        <v>29758</v>
      </c>
      <c r="C7" s="12">
        <v>30307</v>
      </c>
      <c r="D7" s="13">
        <v>549</v>
      </c>
      <c r="E7" s="14">
        <v>1.8448820485247666</v>
      </c>
    </row>
    <row r="8" spans="1:7" s="4" customFormat="1" x14ac:dyDescent="0.25">
      <c r="A8" s="16" t="s">
        <v>9</v>
      </c>
      <c r="B8" s="12">
        <v>27712</v>
      </c>
      <c r="C8" s="12">
        <v>27977</v>
      </c>
      <c r="D8" s="13">
        <v>265</v>
      </c>
      <c r="E8" s="14">
        <v>0.95626443418013862</v>
      </c>
    </row>
    <row r="9" spans="1:7" s="4" customFormat="1" x14ac:dyDescent="0.25">
      <c r="A9" s="17" t="s">
        <v>0</v>
      </c>
      <c r="B9" s="15">
        <v>57470</v>
      </c>
      <c r="C9" s="15">
        <v>58284</v>
      </c>
      <c r="D9" s="9">
        <v>814</v>
      </c>
      <c r="E9" s="10">
        <v>1.4163911606055335</v>
      </c>
    </row>
    <row r="10" spans="1:7" s="4" customFormat="1" x14ac:dyDescent="0.25">
      <c r="A10" s="32" t="s">
        <v>25</v>
      </c>
      <c r="B10" s="5"/>
      <c r="C10" s="5"/>
      <c r="D10" s="1"/>
      <c r="E10" s="6"/>
    </row>
    <row r="11" spans="1:7" s="4" customFormat="1" x14ac:dyDescent="0.25">
      <c r="A11" s="35" t="s">
        <v>34</v>
      </c>
      <c r="B11" s="5"/>
      <c r="C11" s="5"/>
      <c r="D11" s="1"/>
      <c r="E11" s="6"/>
    </row>
    <row r="12" spans="1:7" s="4" customFormat="1" x14ac:dyDescent="0.25"/>
    <row r="13" spans="1:7" x14ac:dyDescent="0.25">
      <c r="A13" s="42" t="s">
        <v>15</v>
      </c>
      <c r="B13" s="42"/>
      <c r="C13" s="42"/>
      <c r="D13" s="42"/>
      <c r="E13" s="42"/>
      <c r="F13" s="42"/>
      <c r="G13" s="42"/>
    </row>
    <row r="14" spans="1:7" x14ac:dyDescent="0.25">
      <c r="A14" s="44" t="s">
        <v>18</v>
      </c>
      <c r="B14" s="43" t="s">
        <v>4</v>
      </c>
      <c r="C14" s="43"/>
      <c r="D14" s="43"/>
      <c r="E14" s="45" t="s">
        <v>5</v>
      </c>
      <c r="F14" s="45"/>
      <c r="G14" s="45"/>
    </row>
    <row r="15" spans="1:7" x14ac:dyDescent="0.25">
      <c r="A15" s="40"/>
      <c r="B15" s="24" t="s">
        <v>7</v>
      </c>
      <c r="C15" s="24" t="s">
        <v>9</v>
      </c>
      <c r="D15" s="24" t="s">
        <v>0</v>
      </c>
      <c r="E15" s="24" t="s">
        <v>7</v>
      </c>
      <c r="F15" s="24" t="s">
        <v>9</v>
      </c>
      <c r="G15" s="24" t="s">
        <v>0</v>
      </c>
    </row>
    <row r="16" spans="1:7" s="7" customFormat="1" x14ac:dyDescent="0.25">
      <c r="A16" s="18" t="s">
        <v>8</v>
      </c>
      <c r="B16" s="31">
        <v>4949</v>
      </c>
      <c r="C16" s="31">
        <v>4846</v>
      </c>
      <c r="D16" s="31">
        <v>9795</v>
      </c>
      <c r="E16" s="31">
        <v>4681</v>
      </c>
      <c r="F16" s="31">
        <v>4939</v>
      </c>
      <c r="G16" s="31">
        <f>F16+E16</f>
        <v>9620</v>
      </c>
    </row>
    <row r="17" spans="1:7" s="7" customFormat="1" x14ac:dyDescent="0.25">
      <c r="A17" s="23" t="s">
        <v>16</v>
      </c>
      <c r="B17" s="31">
        <v>2734.2299999999996</v>
      </c>
      <c r="C17" s="31">
        <v>2138.4899999999998</v>
      </c>
      <c r="D17" s="31">
        <v>4872.7199999999993</v>
      </c>
      <c r="E17" s="31">
        <v>2578</v>
      </c>
      <c r="F17" s="31">
        <v>2272.1861811391227</v>
      </c>
      <c r="G17" s="31">
        <f>F17+E17</f>
        <v>4850.1861811391227</v>
      </c>
    </row>
    <row r="18" spans="1:7" s="7" customFormat="1" x14ac:dyDescent="0.25">
      <c r="A18" s="23" t="s">
        <v>17</v>
      </c>
      <c r="B18" s="19">
        <v>55.248130935542527</v>
      </c>
      <c r="C18" s="19">
        <v>44.128972348328517</v>
      </c>
      <c r="D18" s="19">
        <v>49.747013782542105</v>
      </c>
      <c r="E18" s="19">
        <v>55.073702200384531</v>
      </c>
      <c r="F18" s="19">
        <v>46.004984432863388</v>
      </c>
      <c r="G18" s="19">
        <f>(G17/G16)*100</f>
        <v>50.417735770676956</v>
      </c>
    </row>
    <row r="19" spans="1:7" s="2" customFormat="1" x14ac:dyDescent="0.25">
      <c r="A19" s="32" t="s">
        <v>20</v>
      </c>
    </row>
    <row r="20" spans="1:7" s="7" customFormat="1" x14ac:dyDescent="0.25">
      <c r="A20" s="35" t="s">
        <v>39</v>
      </c>
      <c r="B20" s="36"/>
      <c r="C20" s="36"/>
      <c r="D20" s="36"/>
      <c r="E20" s="36"/>
      <c r="F20" s="36"/>
      <c r="G20" s="36"/>
    </row>
    <row r="21" spans="1:7" s="7" customFormat="1" ht="36.950000000000003" customHeight="1" x14ac:dyDescent="0.25">
      <c r="A21" s="46" t="s">
        <v>38</v>
      </c>
      <c r="B21" s="46"/>
      <c r="C21" s="46"/>
      <c r="D21" s="46"/>
      <c r="E21" s="46"/>
      <c r="F21" s="46"/>
      <c r="G21" s="46"/>
    </row>
    <row r="22" spans="1:7" s="7" customFormat="1" x14ac:dyDescent="0.25"/>
    <row r="24" spans="1:7" x14ac:dyDescent="0.25">
      <c r="A24" s="42" t="s">
        <v>33</v>
      </c>
      <c r="B24" s="42"/>
      <c r="C24" s="42"/>
      <c r="D24" s="42"/>
      <c r="E24" s="42"/>
    </row>
    <row r="25" spans="1:7" ht="22.5" x14ac:dyDescent="0.25">
      <c r="A25" s="40" t="s">
        <v>18</v>
      </c>
      <c r="B25" s="38" t="s">
        <v>1</v>
      </c>
      <c r="C25" s="38"/>
      <c r="D25" s="11" t="s">
        <v>2</v>
      </c>
      <c r="E25" s="11" t="s">
        <v>3</v>
      </c>
    </row>
    <row r="26" spans="1:7" ht="21" customHeight="1" x14ac:dyDescent="0.25">
      <c r="A26" s="40"/>
      <c r="B26" s="8" t="s">
        <v>4</v>
      </c>
      <c r="C26" s="8" t="s">
        <v>5</v>
      </c>
      <c r="D26" s="39" t="s">
        <v>6</v>
      </c>
      <c r="E26" s="39"/>
    </row>
    <row r="27" spans="1:7" x14ac:dyDescent="0.25">
      <c r="A27" s="27" t="s">
        <v>10</v>
      </c>
      <c r="B27" s="21">
        <v>2055</v>
      </c>
      <c r="C27" s="21">
        <v>2237</v>
      </c>
      <c r="D27" s="9">
        <v>182</v>
      </c>
      <c r="E27" s="10">
        <v>8.8564476885644776</v>
      </c>
    </row>
    <row r="28" spans="1:7" x14ac:dyDescent="0.25">
      <c r="A28" s="28" t="s">
        <v>19</v>
      </c>
      <c r="B28" s="9">
        <v>887.93999999999994</v>
      </c>
      <c r="C28" s="9">
        <v>954.55653857394191</v>
      </c>
      <c r="D28" s="9">
        <v>66.616538573941966</v>
      </c>
      <c r="E28" s="10">
        <v>7.5023693688697408</v>
      </c>
    </row>
    <row r="29" spans="1:7" s="2" customFormat="1" x14ac:dyDescent="0.25">
      <c r="A29" s="28" t="s">
        <v>22</v>
      </c>
      <c r="B29" s="10">
        <v>43.208759124087585</v>
      </c>
      <c r="C29" s="10">
        <v>42.67128022234877</v>
      </c>
      <c r="D29" s="10">
        <v>-0.5374789017388153</v>
      </c>
      <c r="E29" s="22"/>
    </row>
    <row r="30" spans="1:7" x14ac:dyDescent="0.25">
      <c r="A30" s="27" t="s">
        <v>11</v>
      </c>
      <c r="B30" s="21">
        <v>8807</v>
      </c>
      <c r="C30" s="21">
        <v>8891</v>
      </c>
      <c r="D30" s="9">
        <v>84</v>
      </c>
      <c r="E30" s="10">
        <v>0.95378676053139555</v>
      </c>
    </row>
    <row r="31" spans="1:7" x14ac:dyDescent="0.25">
      <c r="A31" s="27" t="s">
        <v>12</v>
      </c>
      <c r="B31" s="21">
        <v>5029</v>
      </c>
      <c r="C31" s="21">
        <v>5693</v>
      </c>
      <c r="D31" s="9">
        <v>664</v>
      </c>
      <c r="E31" s="10">
        <v>13.203420163054286</v>
      </c>
    </row>
    <row r="32" spans="1:7" x14ac:dyDescent="0.25">
      <c r="A32" s="27" t="s">
        <v>13</v>
      </c>
      <c r="B32" s="21">
        <v>177</v>
      </c>
      <c r="C32" s="21">
        <v>232</v>
      </c>
      <c r="D32" s="9">
        <v>55</v>
      </c>
      <c r="E32" s="10">
        <v>31.073446327683619</v>
      </c>
    </row>
    <row r="33" spans="1:10" x14ac:dyDescent="0.25">
      <c r="A33" s="20" t="s">
        <v>20</v>
      </c>
    </row>
    <row r="34" spans="1:10" x14ac:dyDescent="0.25">
      <c r="A34" s="34" t="s">
        <v>40</v>
      </c>
      <c r="B34" s="33"/>
      <c r="C34" s="33"/>
      <c r="D34" s="33"/>
      <c r="E34" s="33"/>
      <c r="F34" s="33"/>
      <c r="G34" s="33"/>
    </row>
    <row r="35" spans="1:10" s="2" customFormat="1" ht="37.5" customHeight="1" x14ac:dyDescent="0.25">
      <c r="A35" s="46" t="s">
        <v>38</v>
      </c>
      <c r="B35" s="46"/>
      <c r="C35" s="46"/>
      <c r="D35" s="46"/>
      <c r="E35" s="46"/>
      <c r="F35" s="46"/>
      <c r="G35" s="46"/>
    </row>
    <row r="36" spans="1:10" x14ac:dyDescent="0.25">
      <c r="A36" s="34" t="s">
        <v>21</v>
      </c>
      <c r="B36" s="33"/>
      <c r="C36" s="33"/>
      <c r="D36" s="33"/>
      <c r="E36" s="33"/>
      <c r="F36" s="33"/>
      <c r="G36" s="33"/>
    </row>
    <row r="38" spans="1:10" x14ac:dyDescent="0.25">
      <c r="A38" s="42" t="s">
        <v>35</v>
      </c>
      <c r="B38" s="42"/>
      <c r="C38" s="42"/>
      <c r="D38" s="42"/>
      <c r="E38" s="42"/>
      <c r="F38" s="42"/>
      <c r="G38" s="42"/>
    </row>
    <row r="39" spans="1:10" x14ac:dyDescent="0.25">
      <c r="A39" s="40" t="s">
        <v>23</v>
      </c>
      <c r="B39" s="38" t="s">
        <v>1</v>
      </c>
      <c r="C39" s="38"/>
      <c r="D39" s="38"/>
      <c r="E39" s="38"/>
      <c r="F39" s="38"/>
      <c r="G39" s="38"/>
    </row>
    <row r="40" spans="1:10" x14ac:dyDescent="0.25">
      <c r="A40" s="40"/>
      <c r="B40" s="45" t="s">
        <v>4</v>
      </c>
      <c r="C40" s="45"/>
      <c r="D40" s="45"/>
      <c r="E40" s="45" t="s">
        <v>5</v>
      </c>
      <c r="F40" s="45"/>
      <c r="G40" s="45"/>
    </row>
    <row r="41" spans="1:10" x14ac:dyDescent="0.25">
      <c r="A41" s="40"/>
      <c r="B41" s="24" t="s">
        <v>7</v>
      </c>
      <c r="C41" s="24" t="s">
        <v>9</v>
      </c>
      <c r="D41" s="24" t="s">
        <v>0</v>
      </c>
      <c r="E41" s="24" t="s">
        <v>7</v>
      </c>
      <c r="F41" s="24" t="s">
        <v>9</v>
      </c>
      <c r="G41" s="24" t="s">
        <v>0</v>
      </c>
    </row>
    <row r="42" spans="1:10" x14ac:dyDescent="0.25">
      <c r="A42" s="26" t="s">
        <v>26</v>
      </c>
      <c r="B42" s="9">
        <v>18782</v>
      </c>
      <c r="C42" s="9">
        <v>17466</v>
      </c>
      <c r="D42" s="29">
        <v>36248</v>
      </c>
      <c r="E42" s="9">
        <v>19048</v>
      </c>
      <c r="F42" s="9">
        <v>17645</v>
      </c>
      <c r="G42" s="29">
        <v>36693</v>
      </c>
      <c r="I42" s="30"/>
      <c r="J42" s="30"/>
    </row>
    <row r="43" spans="1:10" x14ac:dyDescent="0.25">
      <c r="A43" s="26" t="s">
        <v>27</v>
      </c>
      <c r="B43" s="9">
        <v>16583.52</v>
      </c>
      <c r="C43" s="9">
        <v>16258.42</v>
      </c>
      <c r="D43" s="29">
        <v>32841.94</v>
      </c>
      <c r="E43" s="9">
        <v>16805.570707070707</v>
      </c>
      <c r="F43" s="9">
        <v>16435.496503496503</v>
      </c>
      <c r="G43" s="29">
        <v>33241.067210567213</v>
      </c>
      <c r="I43" s="30"/>
      <c r="J43" s="30"/>
    </row>
    <row r="44" spans="1:10" x14ac:dyDescent="0.25">
      <c r="A44" s="26" t="s">
        <v>28</v>
      </c>
      <c r="B44" s="9">
        <v>4791.03</v>
      </c>
      <c r="C44" s="9">
        <v>5648.01</v>
      </c>
      <c r="D44" s="29">
        <v>10439.040000000001</v>
      </c>
      <c r="E44" s="9">
        <v>4752.9948051948058</v>
      </c>
      <c r="F44" s="9">
        <v>5680.8265984015979</v>
      </c>
      <c r="G44" s="29">
        <v>10433.821403596405</v>
      </c>
      <c r="I44" s="30"/>
      <c r="J44" s="30"/>
    </row>
    <row r="45" spans="1:10" x14ac:dyDescent="0.25">
      <c r="A45" s="26" t="s">
        <v>29</v>
      </c>
      <c r="B45" s="9">
        <v>893.73</v>
      </c>
      <c r="C45" s="9">
        <v>1351.32</v>
      </c>
      <c r="D45" s="29">
        <v>2245.0500000000002</v>
      </c>
      <c r="E45" s="9">
        <v>1028.8997835497835</v>
      </c>
      <c r="F45" s="9">
        <v>1707.9917249417249</v>
      </c>
      <c r="G45" s="29">
        <v>2736.8915084915088</v>
      </c>
      <c r="I45" s="30"/>
      <c r="J45" s="30"/>
    </row>
    <row r="46" spans="1:10" x14ac:dyDescent="0.25">
      <c r="A46" s="26" t="s">
        <v>32</v>
      </c>
      <c r="B46" s="9">
        <v>387.6</v>
      </c>
      <c r="C46" s="9">
        <v>702.41</v>
      </c>
      <c r="D46" s="29">
        <v>1090.01</v>
      </c>
      <c r="E46" s="9">
        <v>462.02400932400934</v>
      </c>
      <c r="F46" s="9">
        <v>856.95879416282651</v>
      </c>
      <c r="G46" s="29">
        <v>1318.982803486836</v>
      </c>
      <c r="I46" s="30"/>
      <c r="J46" s="30"/>
    </row>
    <row r="47" spans="1:10" x14ac:dyDescent="0.25">
      <c r="A47" s="26" t="s">
        <v>30</v>
      </c>
      <c r="B47" s="9">
        <v>154.25</v>
      </c>
      <c r="C47" s="9">
        <v>225.37</v>
      </c>
      <c r="D47" s="29">
        <v>379.62</v>
      </c>
      <c r="E47" s="9">
        <v>170.00769230769231</v>
      </c>
      <c r="F47" s="9">
        <v>275.54545454545456</v>
      </c>
      <c r="G47" s="29">
        <v>445.55314685314687</v>
      </c>
      <c r="I47" s="30"/>
      <c r="J47" s="30"/>
    </row>
    <row r="48" spans="1:10" x14ac:dyDescent="0.25">
      <c r="A48" s="26" t="s">
        <v>31</v>
      </c>
      <c r="B48" s="9">
        <v>53</v>
      </c>
      <c r="C48" s="9">
        <v>36</v>
      </c>
      <c r="D48" s="29">
        <v>89</v>
      </c>
      <c r="E48" s="9">
        <v>49</v>
      </c>
      <c r="F48" s="9">
        <v>39</v>
      </c>
      <c r="G48" s="29">
        <v>88</v>
      </c>
      <c r="I48" s="30"/>
      <c r="J48" s="30"/>
    </row>
    <row r="49" spans="1:10" x14ac:dyDescent="0.25">
      <c r="A49" s="17" t="s">
        <v>0</v>
      </c>
      <c r="B49" s="29">
        <v>41645.130000000005</v>
      </c>
      <c r="C49" s="29">
        <v>41687.530000000006</v>
      </c>
      <c r="D49" s="29">
        <v>83332.66</v>
      </c>
      <c r="E49" s="29">
        <v>42316.496997447</v>
      </c>
      <c r="F49" s="29">
        <v>42640.819075548105</v>
      </c>
      <c r="G49" s="29">
        <v>84957.316072995105</v>
      </c>
      <c r="I49" s="30"/>
      <c r="J49" s="30"/>
    </row>
    <row r="50" spans="1:10" x14ac:dyDescent="0.25">
      <c r="A50" s="32" t="s">
        <v>20</v>
      </c>
      <c r="B50" s="2"/>
      <c r="C50" s="2"/>
      <c r="D50" s="2"/>
      <c r="E50" s="2"/>
    </row>
    <row r="51" spans="1:10" x14ac:dyDescent="0.25">
      <c r="A51" s="35" t="s">
        <v>36</v>
      </c>
      <c r="B51" s="2"/>
      <c r="C51" s="2"/>
      <c r="D51" s="2"/>
      <c r="E51" s="2"/>
    </row>
    <row r="52" spans="1:10" x14ac:dyDescent="0.25">
      <c r="A52" s="35" t="s">
        <v>34</v>
      </c>
    </row>
    <row r="53" spans="1:10" x14ac:dyDescent="0.25">
      <c r="A53" s="35" t="s">
        <v>37</v>
      </c>
      <c r="F53" s="25"/>
    </row>
    <row r="57" spans="1:10" s="2" customFormat="1" x14ac:dyDescent="0.25"/>
  </sheetData>
  <mergeCells count="19">
    <mergeCell ref="A35:G35"/>
    <mergeCell ref="B39:G39"/>
    <mergeCell ref="B40:D40"/>
    <mergeCell ref="E40:G40"/>
    <mergeCell ref="A38:G38"/>
    <mergeCell ref="A39:A41"/>
    <mergeCell ref="B25:C25"/>
    <mergeCell ref="D26:E26"/>
    <mergeCell ref="A25:A26"/>
    <mergeCell ref="A4:E4"/>
    <mergeCell ref="B5:C5"/>
    <mergeCell ref="A5:A6"/>
    <mergeCell ref="D6:E6"/>
    <mergeCell ref="A24:E24"/>
    <mergeCell ref="B14:D14"/>
    <mergeCell ref="A14:A15"/>
    <mergeCell ref="E14:G14"/>
    <mergeCell ref="A13:G13"/>
    <mergeCell ref="A21:G21"/>
  </mergeCells>
  <pageMargins left="0.7" right="0.7" top="0.75" bottom="0.75" header="0.3" footer="0.3"/>
  <pageSetup paperSize="9" orientation="portrait" r:id="rId1"/>
  <ignoredErrors>
    <ignoredError sqref="A4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0D5686-3E50-4973-85B5-D147327B126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97948B5-E436-40FA-92C9-B6805ED272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A03D6B-0ED3-4243-B78E-C9390C369A5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 Esposito</dc:creator>
  <cp:lastModifiedBy>Asako Hattori</cp:lastModifiedBy>
  <dcterms:created xsi:type="dcterms:W3CDTF">2022-02-11T06:58:42Z</dcterms:created>
  <dcterms:modified xsi:type="dcterms:W3CDTF">2022-04-10T13:12:35Z</dcterms:modified>
</cp:coreProperties>
</file>